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<sst xmlns="http://schemas.openxmlformats.org/spreadsheetml/2006/main" count="72" uniqueCount="72">
  <si>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</si>
  <si>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</si>
  <si>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</si>
  <si>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</si>
  <si>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70x70 mm de section, avec finition brossée, placés par appui sur élément structural; coffrage de tôle d'acier laminé à froid "NERVOMETAL" de 0,5 mm d'épaisseur; acier Fe E 500, quantité 1,1 kg/m², en dalle de compression de 4 cm d'épaisseur de béton léger LC40/44 (XC1(F)+ XF1(F)+ XA3(F); D12; S2; Cl 0,2; D1,4)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</si>
  <si>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</si>
  <si>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</si>
  <si>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</si>
  <si>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</si>
  <si>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</si>
  <si>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</si>
  <si>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</si>
  <si>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</si>
  <si>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</si>
  <si>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</si>
  <si>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</si>
  <si>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</si>
  <si>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</si>
  <si>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</si>
  <si>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</si>
  <si>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mt07mee101dd</t>
  </si>
  <si>
    <t xml:space="preserve">Bois scié de pin pour poutrelles, de jusqu'à 5 m de longueur, de 70x70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</si>
  <si>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</si>
  <si>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</si>
  <si>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</si>
  <si>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</si>
  <si>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</si>
  <si>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</si>
  <si>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</si>
  <si>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</si>
  <si>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</si>
  <si>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</si>
  <si>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</si>
  <si>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</si>
  <si>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</si>
  <si>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</si>
  <si>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</si>
  <si>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</si>
  <si>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</si>
  <si>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</si>
  <si>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</si>
  <si>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mt10hes070fKye</t>
  </si>
  <si>
    <t xml:space="preserve">Béton léger LC40/44 (XC1(F) + XF1(F) + XA3(F); D12; S2; Cl 0,2;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</si>
  <si>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</si>
  <si>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</si>
  <si>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</si>
  <si>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</si>
  <si>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</si>
  <si>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</si>
  <si>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</si>
  <si>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</si>
  <si>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</si>
  <si>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</si>
  <si>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</si>
  <si>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</si>
  <si>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</si>
  <si>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</si>
  <si>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</si>
  <si>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</si>
  <si>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</si>
  <si>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</si>
  <si>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</si>
  <si>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</si>
  <si>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</si>
  <si>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</si>
  <si>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</si>
  <si>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</si>
  <si>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</si>
  <si>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</si>
  <si>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</si>
  <si>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2.918,03F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</si>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</sst>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68" customWidth="1"/>
    <col min="4" max="4" width="75.1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5382.41</v>
      </c>
      <c r="H9" s="13">
        <f ca="1">ROUND(INDIRECT(ADDRESS(ROW()+(0), COLUMN()+(-3), 1))*INDIRECT(ADDRESS(ROW()+(0), COLUMN()+(-1), 1)), 2)</f>
        <v>215.3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1593.88</v>
      </c>
      <c r="H10" s="17">
        <f ca="1">ROUND(INDIRECT(ADDRESS(ROW()+(0), COLUMN()+(-3), 1))*INDIRECT(ADDRESS(ROW()+(0), COLUMN()+(-1), 1)), 2)</f>
        <v>71.72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16392.5</v>
      </c>
      <c r="H11" s="17">
        <f ca="1">ROUND(INDIRECT(ADDRESS(ROW()+(0), COLUMN()+(-3), 1))*INDIRECT(ADDRESS(ROW()+(0), COLUMN()+(-1), 1)), 2)</f>
        <v>213.1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0.01</v>
      </c>
      <c r="F12" s="16" t="s">
        <v>22</v>
      </c>
      <c r="G12" s="17">
        <v>443017</v>
      </c>
      <c r="H12" s="17">
        <f ca="1">ROUND(INDIRECT(ADDRESS(ROW()+(0), COLUMN()+(-3), 1))*INDIRECT(ADDRESS(ROW()+(0), COLUMN()+(-1), 1)), 2)</f>
        <v>4430.17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140.49</v>
      </c>
      <c r="H13" s="17">
        <f ca="1">ROUND(INDIRECT(ADDRESS(ROW()+(0), COLUMN()+(-3), 1))*INDIRECT(ADDRESS(ROW()+(0), COLUMN()+(-1), 1)), 2)</f>
        <v>140.49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3373.52</v>
      </c>
      <c r="H14" s="17">
        <f ca="1">ROUND(INDIRECT(ADDRESS(ROW()+(0), COLUMN()+(-3), 1))*INDIRECT(ADDRESS(ROW()+(0), COLUMN()+(-1), 1)), 2)</f>
        <v>3710.87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75.44</v>
      </c>
      <c r="H15" s="17">
        <f ca="1">ROUND(INDIRECT(ADDRESS(ROW()+(0), COLUMN()+(-3), 1))*INDIRECT(ADDRESS(ROW()+(0), COLUMN()+(-1), 1)), 2)</f>
        <v>301.76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70.88</v>
      </c>
      <c r="H16" s="17">
        <f ca="1">ROUND(INDIRECT(ADDRESS(ROW()+(0), COLUMN()+(-3), 1))*INDIRECT(ADDRESS(ROW()+(0), COLUMN()+(-1), 1)), 2)</f>
        <v>70.88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753.4</v>
      </c>
      <c r="H17" s="17">
        <f ca="1">ROUND(INDIRECT(ADDRESS(ROW()+(0), COLUMN()+(-3), 1))*INDIRECT(ADDRESS(ROW()+(0), COLUMN()+(-1), 1)), 2)</f>
        <v>828.74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0.013</v>
      </c>
      <c r="F18" s="16" t="s">
        <v>40</v>
      </c>
      <c r="G18" s="17">
        <v>1088.23</v>
      </c>
      <c r="H18" s="17">
        <f ca="1">ROUND(INDIRECT(ADDRESS(ROW()+(0), COLUMN()+(-3), 1))*INDIRECT(ADDRESS(ROW()+(0), COLUMN()+(-1), 1)), 2)</f>
        <v>14.15</v>
      </c>
    </row>
    <row r="19" spans="1:8" ht="24.00" thickBot="1" customHeight="1">
      <c r="A19" s="14" t="s">
        <v>41</v>
      </c>
      <c r="B19" s="14"/>
      <c r="C19" s="14"/>
      <c r="D19" s="14" t="s">
        <v>42</v>
      </c>
      <c r="E19" s="15">
        <v>0.042</v>
      </c>
      <c r="F19" s="16" t="s">
        <v>43</v>
      </c>
      <c r="G19" s="17">
        <v>182233</v>
      </c>
      <c r="H19" s="17">
        <f ca="1">ROUND(INDIRECT(ADDRESS(ROW()+(0), COLUMN()+(-3), 1))*INDIRECT(ADDRESS(ROW()+(0), COLUMN()+(-1), 1)), 2)</f>
        <v>7653.77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0.117</v>
      </c>
      <c r="F20" s="16" t="s">
        <v>46</v>
      </c>
      <c r="G20" s="17">
        <v>1797.7</v>
      </c>
      <c r="H20" s="17">
        <f ca="1">ROUND(INDIRECT(ADDRESS(ROW()+(0), COLUMN()+(-3), 1))*INDIRECT(ADDRESS(ROW()+(0), COLUMN()+(-1), 1)), 2)</f>
        <v>210.33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0.087</v>
      </c>
      <c r="F21" s="16" t="s">
        <v>49</v>
      </c>
      <c r="G21" s="17">
        <v>1151.8</v>
      </c>
      <c r="H21" s="17">
        <f ca="1">ROUND(INDIRECT(ADDRESS(ROW()+(0), COLUMN()+(-3), 1))*INDIRECT(ADDRESS(ROW()+(0), COLUMN()+(-1), 1)), 2)</f>
        <v>100.21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0.114</v>
      </c>
      <c r="F22" s="16" t="s">
        <v>52</v>
      </c>
      <c r="G22" s="17">
        <v>1797.7</v>
      </c>
      <c r="H22" s="17">
        <f ca="1">ROUND(INDIRECT(ADDRESS(ROW()+(0), COLUMN()+(-3), 1))*INDIRECT(ADDRESS(ROW()+(0), COLUMN()+(-1), 1)), 2)</f>
        <v>204.94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0.114</v>
      </c>
      <c r="F23" s="16" t="s">
        <v>55</v>
      </c>
      <c r="G23" s="17">
        <v>1151.8</v>
      </c>
      <c r="H23" s="17">
        <f ca="1">ROUND(INDIRECT(ADDRESS(ROW()+(0), COLUMN()+(-3), 1))*INDIRECT(ADDRESS(ROW()+(0), COLUMN()+(-1), 1)), 2)</f>
        <v>131.31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0.015</v>
      </c>
      <c r="F24" s="16" t="s">
        <v>58</v>
      </c>
      <c r="G24" s="17">
        <v>1797.7</v>
      </c>
      <c r="H24" s="17">
        <f ca="1">ROUND(INDIRECT(ADDRESS(ROW()+(0), COLUMN()+(-3), 1))*INDIRECT(ADDRESS(ROW()+(0), COLUMN()+(-1), 1)), 2)</f>
        <v>26.97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0.013</v>
      </c>
      <c r="F25" s="16" t="s">
        <v>61</v>
      </c>
      <c r="G25" s="17">
        <v>1151.8</v>
      </c>
      <c r="H25" s="17">
        <f ca="1">ROUND(INDIRECT(ADDRESS(ROW()+(0), COLUMN()+(-3), 1))*INDIRECT(ADDRESS(ROW()+(0), COLUMN()+(-1), 1)), 2)</f>
        <v>14.97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0.237</v>
      </c>
      <c r="F26" s="16" t="s">
        <v>64</v>
      </c>
      <c r="G26" s="17">
        <v>1797.7</v>
      </c>
      <c r="H26" s="17">
        <f ca="1">ROUND(INDIRECT(ADDRESS(ROW()+(0), COLUMN()+(-3), 1))*INDIRECT(ADDRESS(ROW()+(0), COLUMN()+(-1), 1)), 2)</f>
        <v>426.05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>
        <v>0.266</v>
      </c>
      <c r="F27" s="20" t="s">
        <v>67</v>
      </c>
      <c r="G27" s="21">
        <v>1151.8</v>
      </c>
      <c r="H27" s="21">
        <f ca="1">ROUND(INDIRECT(ADDRESS(ROW()+(0), COLUMN()+(-3), 1))*INDIRECT(ADDRESS(ROW()+(0), COLUMN()+(-1), 1)), 2)</f>
        <v>306.38</v>
      </c>
    </row>
    <row r="28" spans="1:8" ht="13.50" thickBot="1" customHeight="1">
      <c r="A28" s="18"/>
      <c r="B28" s="18"/>
      <c r="C28" s="18"/>
      <c r="D28" s="5" t="s">
        <v>68</v>
      </c>
      <c r="E28" s="22">
        <v>2</v>
      </c>
      <c r="F28" s="23" t="s">
        <v>69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19072.1</v>
      </c>
      <c r="H28" s="24">
        <f ca="1">ROUND(INDIRECT(ADDRESS(ROW()+(0), COLUMN()+(-3), 1))*INDIRECT(ADDRESS(ROW()+(0), COLUMN()+(-1), 1))/100, 2)</f>
        <v>381.44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19453.5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