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<sst xmlns="http://schemas.openxmlformats.org/spreadsheetml/2006/main" count="72" uniqueCount="72">
  <si>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</si>
  <si>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</si>
  <si>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</si>
  <si>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</si>
  <si>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70 cm, composé de poutrelles en bois scié de pin, de 100x225 mm de section, avec finition brossée, placés par appui sur élément structural; coffrage de tôle d'acier laminé à froid "NERVOMETAL" de 0,5 mm d'épaisseur; acier Fe E 500, quantité 1,1 kg/m², en dalle de compression de 4 cm d'épaisseur de béton léger LC25/28 (XC1(F); D12; S2; Cl 0,4;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</si>
  <si>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</si>
  <si>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</si>
  <si>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</si>
  <si>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</si>
  <si>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</si>
  <si>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</si>
  <si>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</si>
  <si>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</si>
  <si>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</si>
  <si>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</si>
  <si>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</si>
  <si>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</si>
  <si>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</si>
  <si>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</si>
  <si>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</si>
  <si>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mt07mee101du</t>
  </si>
  <si>
    <t xml:space="preserve">Bois scié de pin pour poutrelles, de jusqu'à 5 m de longueur, de 100x225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</si>
  <si>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</si>
  <si>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</si>
  <si>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</si>
  <si>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</si>
  <si>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</si>
  <si>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</si>
  <si>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</si>
  <si>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</si>
  <si>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</si>
  <si>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</si>
  <si>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</si>
  <si>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</si>
  <si>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</si>
  <si>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</si>
  <si>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</si>
  <si>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</si>
  <si>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</si>
  <si>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</si>
  <si>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</si>
  <si>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mt10hes070fOEe</t>
  </si>
  <si>
    <t xml:space="preserve">Béton léger LC25/28 (XC1(F); D12; S2; Cl 0,4;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</si>
  <si>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</si>
  <si>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</si>
  <si>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</si>
  <si>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</si>
  <si>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</si>
  <si>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</si>
  <si>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</si>
  <si>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</si>
  <si>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</si>
  <si>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</si>
  <si>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</si>
  <si>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</si>
  <si>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</si>
  <si>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</si>
  <si>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</si>
  <si>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</si>
  <si>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</si>
  <si>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</si>
  <si>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</si>
  <si>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</si>
  <si>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</si>
  <si>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</si>
  <si>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</si>
  <si>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</si>
  <si>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</si>
  <si>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</si>
  <si>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</si>
  <si>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4.184,13F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</si>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</sst>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16392.5</v>
      </c>
      <c r="H11" s="17">
        <f ca="1">ROUND(INDIRECT(ADDRESS(ROW()+(0), COLUMN()+(-3), 1))*INDIRECT(ADDRESS(ROW()+(0), COLUMN()+(-1), 1)), 2)</f>
        <v>213.1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0.032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14176.5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140.49</v>
      </c>
      <c r="H13" s="17">
        <f ca="1">ROUND(INDIRECT(ADDRESS(ROW()+(0), COLUMN()+(-3), 1))*INDIRECT(ADDRESS(ROW()+(0), COLUMN()+(-1), 1)), 2)</f>
        <v>140.49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3373.52</v>
      </c>
      <c r="H14" s="17">
        <f ca="1">ROUND(INDIRECT(ADDRESS(ROW()+(0), COLUMN()+(-3), 1))*INDIRECT(ADDRESS(ROW()+(0), COLUMN()+(-1), 1)), 2)</f>
        <v>3710.87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75.44</v>
      </c>
      <c r="H15" s="17">
        <f ca="1">ROUND(INDIRECT(ADDRESS(ROW()+(0), COLUMN()+(-3), 1))*INDIRECT(ADDRESS(ROW()+(0), COLUMN()+(-1), 1)), 2)</f>
        <v>301.76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70.88</v>
      </c>
      <c r="H16" s="17">
        <f ca="1">ROUND(INDIRECT(ADDRESS(ROW()+(0), COLUMN()+(-3), 1))*INDIRECT(ADDRESS(ROW()+(0), COLUMN()+(-1), 1)), 2)</f>
        <v>70.88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753.4</v>
      </c>
      <c r="H17" s="17">
        <f ca="1">ROUND(INDIRECT(ADDRESS(ROW()+(0), COLUMN()+(-3), 1))*INDIRECT(ADDRESS(ROW()+(0), COLUMN()+(-1), 1)), 2)</f>
        <v>828.74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1088.23</v>
      </c>
      <c r="H18" s="17">
        <f ca="1">ROUND(INDIRECT(ADDRESS(ROW()+(0), COLUMN()+(-3), 1))*INDIRECT(ADDRESS(ROW()+(0), COLUMN()+(-1), 1)), 2)</f>
        <v>14.15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139447</v>
      </c>
      <c r="H19" s="17">
        <f ca="1">ROUND(INDIRECT(ADDRESS(ROW()+(0), COLUMN()+(-3), 1))*INDIRECT(ADDRESS(ROW()+(0), COLUMN()+(-1), 1)), 2)</f>
        <v>5856.75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0.254</v>
      </c>
      <c r="F20" s="16" t="s">
        <v>46</v>
      </c>
      <c r="G20" s="17">
        <v>1797.7</v>
      </c>
      <c r="H20" s="17">
        <f ca="1">ROUND(INDIRECT(ADDRESS(ROW()+(0), COLUMN()+(-3), 1))*INDIRECT(ADDRESS(ROW()+(0), COLUMN()+(-1), 1)), 2)</f>
        <v>456.62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0.156</v>
      </c>
      <c r="F21" s="16" t="s">
        <v>49</v>
      </c>
      <c r="G21" s="17">
        <v>1151.8</v>
      </c>
      <c r="H21" s="17">
        <f ca="1">ROUND(INDIRECT(ADDRESS(ROW()+(0), COLUMN()+(-3), 1))*INDIRECT(ADDRESS(ROW()+(0), COLUMN()+(-1), 1)), 2)</f>
        <v>179.68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0.114</v>
      </c>
      <c r="F22" s="16" t="s">
        <v>52</v>
      </c>
      <c r="G22" s="17">
        <v>1797.7</v>
      </c>
      <c r="H22" s="17">
        <f ca="1">ROUND(INDIRECT(ADDRESS(ROW()+(0), COLUMN()+(-3), 1))*INDIRECT(ADDRESS(ROW()+(0), COLUMN()+(-1), 1)), 2)</f>
        <v>204.94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0.114</v>
      </c>
      <c r="F23" s="16" t="s">
        <v>55</v>
      </c>
      <c r="G23" s="17">
        <v>1151.8</v>
      </c>
      <c r="H23" s="17">
        <f ca="1">ROUND(INDIRECT(ADDRESS(ROW()+(0), COLUMN()+(-3), 1))*INDIRECT(ADDRESS(ROW()+(0), COLUMN()+(-1), 1)), 2)</f>
        <v>131.31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1797.7</v>
      </c>
      <c r="H24" s="17">
        <f ca="1">ROUND(INDIRECT(ADDRESS(ROW()+(0), COLUMN()+(-3), 1))*INDIRECT(ADDRESS(ROW()+(0), COLUMN()+(-1), 1)), 2)</f>
        <v>26.97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1151.8</v>
      </c>
      <c r="H25" s="17">
        <f ca="1">ROUND(INDIRECT(ADDRESS(ROW()+(0), COLUMN()+(-3), 1))*INDIRECT(ADDRESS(ROW()+(0), COLUMN()+(-1), 1)), 2)</f>
        <v>14.97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0.237</v>
      </c>
      <c r="F26" s="16" t="s">
        <v>64</v>
      </c>
      <c r="G26" s="17">
        <v>1797.7</v>
      </c>
      <c r="H26" s="17">
        <f ca="1">ROUND(INDIRECT(ADDRESS(ROW()+(0), COLUMN()+(-3), 1))*INDIRECT(ADDRESS(ROW()+(0), COLUMN()+(-1), 1)), 2)</f>
        <v>426.05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0.266</v>
      </c>
      <c r="F27" s="20" t="s">
        <v>67</v>
      </c>
      <c r="G27" s="21">
        <v>1151.8</v>
      </c>
      <c r="H27" s="21">
        <f ca="1">ROUND(INDIRECT(ADDRESS(ROW()+(0), COLUMN()+(-3), 1))*INDIRECT(ADDRESS(ROW()+(0), COLUMN()+(-1), 1)), 2)</f>
        <v>306.38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27347.2</v>
      </c>
      <c r="H28" s="24">
        <f ca="1">ROUND(INDIRECT(ADDRESS(ROW()+(0), COLUMN()+(-3), 1))*INDIRECT(ADDRESS(ROW()+(0), COLUMN()+(-1), 1))/100, 2)</f>
        <v>546.94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27894.2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