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<sst xmlns="http://schemas.openxmlformats.org/spreadsheetml/2006/main" count="96" uniqueCount="96">
  <si>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</si>
  <si>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</si>
  <si>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</si>
  <si>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</si>
  <si>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30 - 15/25 - E: 2a - BA - avec adjuvant hydrofuge - P 18-305, coulage avec des moyens manuels, volume 0,184 m³/m², et acier Fe E 500 dans les zones de panneaux, nervures et chaînages, quantité 19 kg/m²; nervures en béton "in situ" de 14 cm d'épaisseur, entraxe 72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</si>
  <si>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</si>
  <si>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</si>
  <si>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</si>
  <si>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</si>
  <si>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</si>
  <si>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</si>
  <si>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</si>
  <si>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</si>
  <si>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</si>
  <si>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</si>
  <si>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</si>
  <si>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</si>
  <si>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</si>
  <si>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</si>
  <si>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</si>
  <si>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</si>
  <si>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</si>
  <si>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</si>
  <si>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</si>
  <si>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</si>
  <si>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</si>
  <si>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</si>
  <si>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</si>
  <si>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</si>
  <si>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</si>
  <si>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</si>
  <si>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</si>
  <si>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</si>
  <si>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</si>
  <si>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</si>
  <si>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</si>
  <si>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</si>
  <si>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</si>
  <si>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</si>
  <si>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</si>
  <si>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</si>
  <si>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</si>
  <si>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</si>
  <si>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</si>
  <si>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</si>
  <si>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</si>
  <si>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</si>
  <si>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</si>
  <si>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</si>
  <si>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</si>
  <si>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</si>
  <si>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</si>
  <si>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</si>
  <si>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</si>
  <si>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</si>
  <si>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</si>
  <si>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</si>
  <si>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</si>
  <si>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</si>
  <si>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</si>
  <si>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</si>
  <si>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</si>
  <si>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</si>
  <si>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</si>
  <si>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</si>
  <si>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</si>
  <si>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</si>
  <si>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</si>
  <si>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</si>
  <si>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</si>
  <si>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</si>
  <si>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</si>
  <si>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</si>
  <si>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</si>
  <si>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</si>
  <si>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</si>
  <si>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</si>
  <si>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</si>
  <si>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</si>
  <si>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</si>
  <si>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</si>
  <si>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</si>
  <si>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</si>
  <si>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</si>
  <si>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</si>
  <si>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</si>
  <si>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</si>
  <si>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</si>
  <si>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</si>
  <si>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</si>
  <si>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</si>
  <si>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</si>
  <si>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</si>
  <si>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</si>
  <si>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1.819,85F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</si>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</sst>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16392.5</v>
      </c>
      <c r="G12" s="17">
        <f ca="1">ROUND(INDIRECT(ADDRESS(ROW()+(0), COLUMN()+(-3), 1))*INDIRECT(ADDRESS(ROW()+(0), COLUMN()+(-1), 1)), 2)</f>
        <v>442.6</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0.033</v>
      </c>
      <c r="E16" s="16" t="s">
        <v>34</v>
      </c>
      <c r="F16" s="17">
        <v>49011.5</v>
      </c>
      <c r="G16" s="17">
        <f ca="1">ROUND(INDIRECT(ADDRESS(ROW()+(0), COLUMN()+(-3), 1))*INDIRECT(ADDRESS(ROW()+(0), COLUMN()+(-1), 1)), 2)</f>
        <v>1617.38</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753.4</v>
      </c>
      <c r="G18" s="17">
        <f ca="1">ROUND(INDIRECT(ADDRESS(ROW()+(0), COLUMN()+(-3), 1))*INDIRECT(ADDRESS(ROW()+(0), COLUMN()+(-1), 1)), 2)</f>
        <v>15030.3</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1491.41</v>
      </c>
      <c r="G20" s="17">
        <f ca="1">ROUND(INDIRECT(ADDRESS(ROW()+(0), COLUMN()+(-3), 1))*INDIRECT(ADDRESS(ROW()+(0), COLUMN()+(-1), 1)), 2)</f>
        <v>1640.55</v>
      </c>
    </row>
    <row r="21" spans="1:7" ht="13.50" thickBot="1" customHeight="1">
      <c r="A21" s="14" t="s">
        <v>47</v>
      </c>
      <c r="B21" s="14"/>
      <c r="C21" s="14" t="s">
        <v>48</v>
      </c>
      <c r="D21" s="15">
        <v>0.035</v>
      </c>
      <c r="E21" s="16" t="s">
        <v>49</v>
      </c>
      <c r="F21" s="17">
        <v>1088.23</v>
      </c>
      <c r="G21" s="17">
        <f ca="1">ROUND(INDIRECT(ADDRESS(ROW()+(0), COLUMN()+(-3), 1))*INDIRECT(ADDRESS(ROW()+(0), COLUMN()+(-1), 1)), 2)</f>
        <v>38.09</v>
      </c>
    </row>
    <row r="22" spans="1:7" ht="13.50" thickBot="1" customHeight="1">
      <c r="A22" s="14" t="s">
        <v>50</v>
      </c>
      <c r="B22" s="14"/>
      <c r="C22" s="14" t="s">
        <v>51</v>
      </c>
      <c r="D22" s="15">
        <v>0.074</v>
      </c>
      <c r="E22" s="16" t="s">
        <v>52</v>
      </c>
      <c r="F22" s="17">
        <v>16467.5</v>
      </c>
      <c r="G22" s="17">
        <f ca="1">ROUND(INDIRECT(ADDRESS(ROW()+(0), COLUMN()+(-3), 1))*INDIRECT(ADDRESS(ROW()+(0), COLUMN()+(-1), 1)), 2)</f>
        <v>1218.59</v>
      </c>
    </row>
    <row r="23" spans="1:7" ht="13.50" thickBot="1" customHeight="1">
      <c r="A23" s="14" t="s">
        <v>53</v>
      </c>
      <c r="B23" s="14"/>
      <c r="C23" s="14" t="s">
        <v>54</v>
      </c>
      <c r="D23" s="15">
        <v>0.139</v>
      </c>
      <c r="E23" s="16" t="s">
        <v>55</v>
      </c>
      <c r="F23" s="17">
        <v>17585.8</v>
      </c>
      <c r="G23" s="17">
        <f ca="1">ROUND(INDIRECT(ADDRESS(ROW()+(0), COLUMN()+(-3), 1))*INDIRECT(ADDRESS(ROW()+(0), COLUMN()+(-1), 1)), 2)</f>
        <v>2444.42</v>
      </c>
    </row>
    <row r="24" spans="1:7" ht="13.50" thickBot="1" customHeight="1">
      <c r="A24" s="14" t="s">
        <v>56</v>
      </c>
      <c r="B24" s="14"/>
      <c r="C24" s="14" t="s">
        <v>57</v>
      </c>
      <c r="D24" s="15">
        <v>88.872</v>
      </c>
      <c r="E24" s="16" t="s">
        <v>58</v>
      </c>
      <c r="F24" s="17">
        <v>79.08</v>
      </c>
      <c r="G24" s="17">
        <f ca="1">ROUND(INDIRECT(ADDRESS(ROW()+(0), COLUMN()+(-3), 1))*INDIRECT(ADDRESS(ROW()+(0), COLUMN()+(-1), 1)), 2)</f>
        <v>7028</v>
      </c>
    </row>
    <row r="25" spans="1:7" ht="13.50" thickBot="1" customHeight="1">
      <c r="A25" s="14" t="s">
        <v>59</v>
      </c>
      <c r="B25" s="14"/>
      <c r="C25" s="14" t="s">
        <v>60</v>
      </c>
      <c r="D25" s="15">
        <v>0.966</v>
      </c>
      <c r="E25" s="16" t="s">
        <v>61</v>
      </c>
      <c r="F25" s="17">
        <v>870.59</v>
      </c>
      <c r="G25" s="17">
        <f ca="1">ROUND(INDIRECT(ADDRESS(ROW()+(0), COLUMN()+(-3), 1))*INDIRECT(ADDRESS(ROW()+(0), COLUMN()+(-1), 1)), 2)</f>
        <v>840.99</v>
      </c>
    </row>
    <row r="26" spans="1:7" ht="13.50" thickBot="1" customHeight="1">
      <c r="A26" s="14" t="s">
        <v>62</v>
      </c>
      <c r="B26" s="14"/>
      <c r="C26" s="14" t="s">
        <v>63</v>
      </c>
      <c r="D26" s="15">
        <v>0.15</v>
      </c>
      <c r="E26" s="16" t="s">
        <v>64</v>
      </c>
      <c r="F26" s="17">
        <v>2343.4</v>
      </c>
      <c r="G26" s="17">
        <f ca="1">ROUND(INDIRECT(ADDRESS(ROW()+(0), COLUMN()+(-3), 1))*INDIRECT(ADDRESS(ROW()+(0), COLUMN()+(-1), 1)), 2)</f>
        <v>351.51</v>
      </c>
    </row>
    <row r="27" spans="1:7" ht="13.50" thickBot="1" customHeight="1">
      <c r="A27" s="14" t="s">
        <v>65</v>
      </c>
      <c r="B27" s="14"/>
      <c r="C27" s="14" t="s">
        <v>66</v>
      </c>
      <c r="D27" s="15">
        <v>0.116</v>
      </c>
      <c r="E27" s="16" t="s">
        <v>67</v>
      </c>
      <c r="F27" s="17">
        <v>1663.34</v>
      </c>
      <c r="G27" s="17">
        <f ca="1">ROUND(INDIRECT(ADDRESS(ROW()+(0), COLUMN()+(-3), 1))*INDIRECT(ADDRESS(ROW()+(0), COLUMN()+(-1), 1)), 2)</f>
        <v>192.95</v>
      </c>
    </row>
    <row r="28" spans="1:7" ht="13.50" thickBot="1" customHeight="1">
      <c r="A28" s="14" t="s">
        <v>68</v>
      </c>
      <c r="B28" s="14"/>
      <c r="C28" s="14" t="s">
        <v>69</v>
      </c>
      <c r="D28" s="15">
        <v>0.597</v>
      </c>
      <c r="E28" s="16" t="s">
        <v>70</v>
      </c>
      <c r="F28" s="17">
        <v>1797.7</v>
      </c>
      <c r="G28" s="17">
        <f ca="1">ROUND(INDIRECT(ADDRESS(ROW()+(0), COLUMN()+(-3), 1))*INDIRECT(ADDRESS(ROW()+(0), COLUMN()+(-1), 1)), 2)</f>
        <v>1073.23</v>
      </c>
    </row>
    <row r="29" spans="1:7" ht="13.50" thickBot="1" customHeight="1">
      <c r="A29" s="14" t="s">
        <v>71</v>
      </c>
      <c r="B29" s="14"/>
      <c r="C29" s="14" t="s">
        <v>72</v>
      </c>
      <c r="D29" s="15">
        <v>0.597</v>
      </c>
      <c r="E29" s="16" t="s">
        <v>73</v>
      </c>
      <c r="F29" s="17">
        <v>1151.8</v>
      </c>
      <c r="G29" s="17">
        <f ca="1">ROUND(INDIRECT(ADDRESS(ROW()+(0), COLUMN()+(-3), 1))*INDIRECT(ADDRESS(ROW()+(0), COLUMN()+(-1), 1)), 2)</f>
        <v>687.62</v>
      </c>
    </row>
    <row r="30" spans="1:7" ht="13.50" thickBot="1" customHeight="1">
      <c r="A30" s="14" t="s">
        <v>74</v>
      </c>
      <c r="B30" s="14"/>
      <c r="C30" s="14" t="s">
        <v>75</v>
      </c>
      <c r="D30" s="15">
        <v>0.259</v>
      </c>
      <c r="E30" s="16" t="s">
        <v>76</v>
      </c>
      <c r="F30" s="17">
        <v>1797.7</v>
      </c>
      <c r="G30" s="17">
        <f ca="1">ROUND(INDIRECT(ADDRESS(ROW()+(0), COLUMN()+(-3), 1))*INDIRECT(ADDRESS(ROW()+(0), COLUMN()+(-1), 1)), 2)</f>
        <v>465.6</v>
      </c>
    </row>
    <row r="31" spans="1:7" ht="13.50" thickBot="1" customHeight="1">
      <c r="A31" s="14" t="s">
        <v>77</v>
      </c>
      <c r="B31" s="14"/>
      <c r="C31" s="14" t="s">
        <v>78</v>
      </c>
      <c r="D31" s="15">
        <v>0.281</v>
      </c>
      <c r="E31" s="16" t="s">
        <v>79</v>
      </c>
      <c r="F31" s="17">
        <v>1151.8</v>
      </c>
      <c r="G31" s="17">
        <f ca="1">ROUND(INDIRECT(ADDRESS(ROW()+(0), COLUMN()+(-3), 1))*INDIRECT(ADDRESS(ROW()+(0), COLUMN()+(-1), 1)), 2)</f>
        <v>323.66</v>
      </c>
    </row>
    <row r="32" spans="1:7" ht="13.50" thickBot="1" customHeight="1">
      <c r="A32" s="14" t="s">
        <v>80</v>
      </c>
      <c r="B32" s="14"/>
      <c r="C32" s="14" t="s">
        <v>81</v>
      </c>
      <c r="D32" s="15">
        <v>0.22</v>
      </c>
      <c r="E32" s="16" t="s">
        <v>82</v>
      </c>
      <c r="F32" s="17">
        <v>1065.7</v>
      </c>
      <c r="G32" s="17">
        <f ca="1">ROUND(INDIRECT(ADDRESS(ROW()+(0), COLUMN()+(-3), 1))*INDIRECT(ADDRESS(ROW()+(0), COLUMN()+(-1), 1)), 2)</f>
        <v>234.45</v>
      </c>
    </row>
    <row r="33" spans="1:7" ht="13.50" thickBot="1" customHeight="1">
      <c r="A33" s="14" t="s">
        <v>83</v>
      </c>
      <c r="B33" s="14"/>
      <c r="C33" s="14" t="s">
        <v>84</v>
      </c>
      <c r="D33" s="15">
        <v>0.23</v>
      </c>
      <c r="E33" s="16" t="s">
        <v>85</v>
      </c>
      <c r="F33" s="17">
        <v>1083.13</v>
      </c>
      <c r="G33" s="17">
        <f ca="1">ROUND(INDIRECT(ADDRESS(ROW()+(0), COLUMN()+(-3), 1))*INDIRECT(ADDRESS(ROW()+(0), COLUMN()+(-1), 1)), 2)</f>
        <v>249.12</v>
      </c>
    </row>
    <row r="34" spans="1:7" ht="13.50" thickBot="1" customHeight="1">
      <c r="A34" s="14" t="s">
        <v>86</v>
      </c>
      <c r="B34" s="14"/>
      <c r="C34" s="14" t="s">
        <v>87</v>
      </c>
      <c r="D34" s="15">
        <v>0.047</v>
      </c>
      <c r="E34" s="16" t="s">
        <v>88</v>
      </c>
      <c r="F34" s="17">
        <v>1797.7</v>
      </c>
      <c r="G34" s="17">
        <f ca="1">ROUND(INDIRECT(ADDRESS(ROW()+(0), COLUMN()+(-3), 1))*INDIRECT(ADDRESS(ROW()+(0), COLUMN()+(-1), 1)), 2)</f>
        <v>84.49</v>
      </c>
    </row>
    <row r="35" spans="1:7" ht="13.50" thickBot="1" customHeight="1">
      <c r="A35" s="14" t="s">
        <v>89</v>
      </c>
      <c r="B35" s="14"/>
      <c r="C35" s="18" t="s">
        <v>90</v>
      </c>
      <c r="D35" s="19">
        <v>0.191</v>
      </c>
      <c r="E35" s="20" t="s">
        <v>91</v>
      </c>
      <c r="F35" s="21">
        <v>1151.8</v>
      </c>
      <c r="G35" s="21">
        <f ca="1">ROUND(INDIRECT(ADDRESS(ROW()+(0), COLUMN()+(-3), 1))*INDIRECT(ADDRESS(ROW()+(0), COLUMN()+(-1), 1)), 2)</f>
        <v>219.99</v>
      </c>
    </row>
    <row r="36" spans="1:7" ht="13.50" thickBot="1" customHeight="1">
      <c r="A36" s="18"/>
      <c r="B36" s="18"/>
      <c r="C36" s="5" t="s">
        <v>92</v>
      </c>
      <c r="D36" s="22">
        <v>2</v>
      </c>
      <c r="E36" s="23" t="s">
        <v>93</v>
      </c>
      <c r="F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35683.2</v>
      </c>
      <c r="G36" s="24">
        <f ca="1">ROUND(INDIRECT(ADDRESS(ROW()+(0), COLUMN()+(-3), 1))*INDIRECT(ADDRESS(ROW()+(0), COLUMN()+(-1), 1))/100, 2)</f>
        <v>713.66</v>
      </c>
    </row>
    <row r="37" spans="1:7" ht="13.50" thickBot="1" customHeight="1">
      <c r="A37" s="25" t="s">
        <v>94</v>
      </c>
      <c r="B37" s="25"/>
      <c r="C37" s="26"/>
      <c r="D37" s="26"/>
      <c r="E37" s="27"/>
      <c r="F37" s="25" t="s">
        <v>95</v>
      </c>
      <c r="G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36396.9</v>
      </c>
    </row>
  </sheetData>
  <mergeCells count="3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D37"/>
  </mergeCells>
  <pageMargins left="0.147638" right="0.147638" top="0.206693" bottom="0.206693" header="0.0" footer="0.0"/>
  <pageSetup paperSize="9" orientation="portrait"/>
  <rowBreaks count="0" manualBreakCount="0">
    </rowBreaks>
</worksheet>
</file>