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<sst xmlns="http://schemas.openxmlformats.org/spreadsheetml/2006/main" count="84" uniqueCount="84">
  <si>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</si>
  <si>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</si>
  <si>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</si>
  <si>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</si>
  <si>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découpé en polystyrène expansé, 60x50x20 cm, pour poutrelles métalliques; dalle de compression en béton armé de 5 cm d'épaisseur, réalisée avec béton confectionné sur le chantier BCN: CPJ-CEM II/A 32,5 - TP - B 30 - 15/25 - E: 2a - BA - P 18-305, coulage avec des moyens manuels, volume de béton 0,08 m³/m², acier Fe E 400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</si>
  <si>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</si>
  <si>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</si>
  <si>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</si>
  <si>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</si>
  <si>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</si>
  <si>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</si>
  <si>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</si>
  <si>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</si>
  <si>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</si>
  <si>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</si>
  <si>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</si>
  <si>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</si>
  <si>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</si>
  <si>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</si>
  <si>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</si>
  <si>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mt07aco055f</t>
  </si>
  <si>
    <t xml:space="preserve">Barres en acier haute adhérence, Fe E 400,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</si>
  <si>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</si>
  <si>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</si>
  <si>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</si>
  <si>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</si>
  <si>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</si>
  <si>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</si>
  <si>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</si>
  <si>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</si>
  <si>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</si>
  <si>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</si>
  <si>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</si>
  <si>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</si>
  <si>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</si>
  <si>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</si>
  <si>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</si>
  <si>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</si>
  <si>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</si>
  <si>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</si>
  <si>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</si>
  <si>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</si>
  <si>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</si>
  <si>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</si>
  <si>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</si>
  <si>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</si>
  <si>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</si>
  <si>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</si>
  <si>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</si>
  <si>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</si>
  <si>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</si>
  <si>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</si>
  <si>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</si>
  <si>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</si>
  <si>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</si>
  <si>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</si>
  <si>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</si>
  <si>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</si>
  <si>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</si>
  <si>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</si>
  <si>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</si>
  <si>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</si>
  <si>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</si>
  <si>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</si>
  <si>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</si>
  <si>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</si>
  <si>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</si>
  <si>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</si>
  <si>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</si>
  <si>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</si>
  <si>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</si>
  <si>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</si>
  <si>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</si>
  <si>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</si>
  <si>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</si>
  <si>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</si>
  <si>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</si>
  <si>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</si>
  <si>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</si>
  <si>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</si>
  <si>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</si>
  <si>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</si>
  <si>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1.037,94F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</si>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</sst>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3</v>
      </c>
      <c r="E10" s="16" t="s">
        <v>16</v>
      </c>
      <c r="F10" s="17">
        <v>2357.41</v>
      </c>
      <c r="G10" s="17">
        <f ca="1">ROUND(INDIRECT(ADDRESS(ROW()+(0), COLUMN()+(-3), 1))*INDIRECT(ADDRESS(ROW()+(0), COLUMN()+(-1), 1)), 2)</f>
        <v>7072.23</v>
      </c>
    </row>
    <row r="11" spans="1:7" ht="34.50" thickBot="1" customHeight="1">
      <c r="A11" s="14" t="s">
        <v>17</v>
      </c>
      <c r="B11" s="14"/>
      <c r="C11" s="14" t="s">
        <v>18</v>
      </c>
      <c r="D11" s="15">
        <v>13.365</v>
      </c>
      <c r="E11" s="16" t="s">
        <v>19</v>
      </c>
      <c r="F11" s="17">
        <v>1205.44</v>
      </c>
      <c r="G11" s="17">
        <f ca="1">ROUND(INDIRECT(ADDRESS(ROW()+(0), COLUMN()+(-3), 1))*INDIRECT(ADDRESS(ROW()+(0), COLUMN()+(-1), 1)), 2)</f>
        <v>16110.7</v>
      </c>
    </row>
    <row r="12" spans="1:7" ht="13.50" thickBot="1" customHeight="1">
      <c r="A12" s="14" t="s">
        <v>20</v>
      </c>
      <c r="B12" s="14"/>
      <c r="C12" s="14" t="s">
        <v>21</v>
      </c>
      <c r="D12" s="15">
        <v>1.8</v>
      </c>
      <c r="E12" s="16" t="s">
        <v>22</v>
      </c>
      <c r="F12" s="17">
        <v>745.3</v>
      </c>
      <c r="G12" s="17">
        <f ca="1">ROUND(INDIRECT(ADDRESS(ROW()+(0), COLUMN()+(-3), 1))*INDIRECT(ADDRESS(ROW()+(0), COLUMN()+(-1), 1)), 2)</f>
        <v>1341.54</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0.196</v>
      </c>
      <c r="E22" s="16" t="s">
        <v>52</v>
      </c>
      <c r="F22" s="17">
        <v>1797.7</v>
      </c>
      <c r="G22" s="17">
        <f ca="1">ROUND(INDIRECT(ADDRESS(ROW()+(0), COLUMN()+(-3), 1))*INDIRECT(ADDRESS(ROW()+(0), COLUMN()+(-1), 1)), 2)</f>
        <v>352.35</v>
      </c>
    </row>
    <row r="23" spans="1:7" ht="13.50" thickBot="1" customHeight="1">
      <c r="A23" s="14" t="s">
        <v>53</v>
      </c>
      <c r="B23" s="14"/>
      <c r="C23" s="14" t="s">
        <v>54</v>
      </c>
      <c r="D23" s="15">
        <v>0.196</v>
      </c>
      <c r="E23" s="16" t="s">
        <v>55</v>
      </c>
      <c r="F23" s="17">
        <v>1151.8</v>
      </c>
      <c r="G23" s="17">
        <f ca="1">ROUND(INDIRECT(ADDRESS(ROW()+(0), COLUMN()+(-3), 1))*INDIRECT(ADDRESS(ROW()+(0), COLUMN()+(-1), 1)), 2)</f>
        <v>225.75</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33919.5</v>
      </c>
      <c r="G32" s="24">
        <f ca="1">ROUND(INDIRECT(ADDRESS(ROW()+(0), COLUMN()+(-3), 1))*INDIRECT(ADDRESS(ROW()+(0), COLUMN()+(-1), 1))/100, 2)</f>
        <v>678.39</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34597.9</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