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<sst xmlns="http://schemas.openxmlformats.org/spreadsheetml/2006/main" count="84" uniqueCount="84">
  <si>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</si>
  <si>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</si>
  <si>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</si>
  <si>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</si>
  <si>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21 = 17+4 cm d'épaisseur, composé de: poutrelles en acier laminé à chaud NF EN 10025 S355JR, en profilés simples, IPE 100; entrevous en béton léger avec argile expansée, 60x20x17 cm; dalle de compression en béton armé de 4 cm d'épaisseur, réalisée avec béton confectionné sur le chantier BCN: CPJ-CEM II/A 32,5 - TP - B 30 - 15/25 -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</si>
  <si>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</si>
  <si>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</si>
  <si>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</si>
  <si>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</si>
  <si>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</si>
  <si>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</si>
  <si>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</si>
  <si>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</si>
  <si>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</si>
  <si>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mt07bhp010a</t>
  </si>
  <si>
    <t xml:space="preserve">Entrevous en béton léger avec argile expansée, 60x20x17 cm. Comprend les pièces spéciales.</t>
  </si>
  <si>
    <t xml:space="preserve">U</t>
  </si>
  <si>
    <t xml:space="preserve">mt07ala010geb</t>
  </si>
  <si>
    <t xml:space="preserve">Acier laminé NF EN 10025 S355JR,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</si>
  <si>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</si>
  <si>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</si>
  <si>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</si>
  <si>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</si>
  <si>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</si>
  <si>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</si>
  <si>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</si>
  <si>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</si>
  <si>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</si>
  <si>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</si>
  <si>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</si>
  <si>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</si>
  <si>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</si>
  <si>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</si>
  <si>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</si>
  <si>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</si>
  <si>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</si>
  <si>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</si>
  <si>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</si>
  <si>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</si>
  <si>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</si>
  <si>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</si>
  <si>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</si>
  <si>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</si>
  <si>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</si>
  <si>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</si>
  <si>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</si>
  <si>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</si>
  <si>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</si>
  <si>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</si>
  <si>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</si>
  <si>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</si>
  <si>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</si>
  <si>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</si>
  <si>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</si>
  <si>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</si>
  <si>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</si>
  <si>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</si>
  <si>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</si>
  <si>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</si>
  <si>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</si>
  <si>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</si>
  <si>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</si>
  <si>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</si>
  <si>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</si>
  <si>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</si>
  <si>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</si>
  <si>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</si>
  <si>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</si>
  <si>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</si>
  <si>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</si>
  <si>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</si>
  <si>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</si>
  <si>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</si>
  <si>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</si>
  <si>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</si>
  <si>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</si>
  <si>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</si>
  <si>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</si>
  <si>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</si>
  <si>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</si>
  <si>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</si>
  <si>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</si>
  <si>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1.196,90F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</si>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</sst>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7.5</v>
      </c>
      <c r="E10" s="16" t="s">
        <v>16</v>
      </c>
      <c r="F10" s="17">
        <v>639.98</v>
      </c>
      <c r="G10" s="17">
        <f ca="1">ROUND(INDIRECT(ADDRESS(ROW()+(0), COLUMN()+(-3), 1))*INDIRECT(ADDRESS(ROW()+(0), COLUMN()+(-1), 1)), 2)</f>
        <v>4799.85</v>
      </c>
    </row>
    <row r="11" spans="1:7" ht="34.50" thickBot="1" customHeight="1">
      <c r="A11" s="14" t="s">
        <v>17</v>
      </c>
      <c r="B11" s="14"/>
      <c r="C11" s="14" t="s">
        <v>18</v>
      </c>
      <c r="D11" s="15">
        <v>13.365</v>
      </c>
      <c r="E11" s="16" t="s">
        <v>19</v>
      </c>
      <c r="F11" s="17">
        <v>1749.83</v>
      </c>
      <c r="G11" s="17">
        <f ca="1">ROUND(INDIRECT(ADDRESS(ROW()+(0), COLUMN()+(-3), 1))*INDIRECT(ADDRESS(ROW()+(0), COLUMN()+(-1), 1)), 2)</f>
        <v>23386.5</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0.256</v>
      </c>
      <c r="E22" s="16" t="s">
        <v>52</v>
      </c>
      <c r="F22" s="17">
        <v>1797.7</v>
      </c>
      <c r="G22" s="17">
        <f ca="1">ROUND(INDIRECT(ADDRESS(ROW()+(0), COLUMN()+(-3), 1))*INDIRECT(ADDRESS(ROW()+(0), COLUMN()+(-1), 1)), 2)</f>
        <v>460.21</v>
      </c>
    </row>
    <row r="23" spans="1:7" ht="13.50" thickBot="1" customHeight="1">
      <c r="A23" s="14" t="s">
        <v>53</v>
      </c>
      <c r="B23" s="14"/>
      <c r="C23" s="14" t="s">
        <v>54</v>
      </c>
      <c r="D23" s="15">
        <v>0.256</v>
      </c>
      <c r="E23" s="16" t="s">
        <v>55</v>
      </c>
      <c r="F23" s="17">
        <v>1151.8</v>
      </c>
      <c r="G23" s="17">
        <f ca="1">ROUND(INDIRECT(ADDRESS(ROW()+(0), COLUMN()+(-3), 1))*INDIRECT(ADDRESS(ROW()+(0), COLUMN()+(-1), 1)), 2)</f>
        <v>294.86</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39114.5</v>
      </c>
      <c r="G32" s="24">
        <f ca="1">ROUND(INDIRECT(ADDRESS(ROW()+(0), COLUMN()+(-3), 1))*INDIRECT(ADDRESS(ROW()+(0), COLUMN()+(-1), 1))/100, 2)</f>
        <v>782.29</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39896.8</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