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<sst xmlns="http://schemas.openxmlformats.org/spreadsheetml/2006/main" count="72" uniqueCount="72">
  <si>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</si>
  <si>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GPC010</t>
  </si>
  <si>
    <t xml:space="preserve">m²</t>
  </si>
  <si>
    <t xml:space="preserve">Plancher de poutrelles métalliques.</t>
  </si>
  <si>
    <r>
      <rPr>
        <sz val="8.25"/>
        <color rgb="FF000000"/>
        <rFont val="Arial"/>
        <family val="2"/>
      </rPr>
      <t xml:space="preserve">Plancher de 29 = 24+5 cm d'épaisseur, composé de: poutrelles en acier laminé à chaud NF EN 10025 S275JR, en profilés simples, IPE 100; entrevous en terre cuite, 60x25x24 cm; dalle de compression en béton armé de 5 cm d'épaisseur, réalisée avec béton confectionné sur le chantier BCN: CPJ-CEM II/A 32,5 - TP - B 35 - 15/25 - E: 2a - BA - P 18-305, coulage avec des moyens manuels, volume de béton 0,08 m³/m², acier Fe E 500 en zone de renfort aux moments négatifs, quantité 1,8 kg/m³, et treillis soudé 100x250 mm et Ø 6,0-5,0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</si>
  <si>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</si>
  <si>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</si>
  <si>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</si>
  <si>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</si>
  <si>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</si>
  <si>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</si>
  <si>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</si>
  <si>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</si>
  <si>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</si>
  <si>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</si>
  <si>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</si>
  <si>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</si>
  <si>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</si>
  <si>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</si>
  <si>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</si>
  <si>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</si>
  <si>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</si>
  <si>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</si>
  <si>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</si>
  <si>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</si>
  <si>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</si>
  <si>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mt07ame100eec</t>
  </si>
  <si>
    <t xml:space="preserve">Treillis soudé 100x250 mm, fils porteurs de 6 mm de diamètre et fils de répartition de 5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</si>
  <si>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</si>
  <si>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</si>
  <si>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</si>
  <si>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</si>
  <si>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</si>
  <si>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</si>
  <si>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</si>
  <si>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</si>
  <si>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</si>
  <si>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</si>
  <si>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</si>
  <si>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</si>
  <si>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</si>
  <si>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</si>
  <si>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</si>
  <si>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</si>
  <si>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</si>
  <si>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</si>
  <si>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</si>
  <si>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</si>
  <si>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</si>
  <si>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</si>
  <si>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</si>
  <si>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</si>
  <si>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</si>
  <si>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</si>
  <si>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</si>
  <si>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</si>
  <si>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</si>
  <si>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</si>
  <si>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</si>
  <si>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</si>
  <si>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</si>
  <si>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</si>
  <si>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</si>
  <si>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</si>
  <si>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</si>
  <si>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</si>
  <si>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</si>
  <si>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</si>
  <si>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</si>
  <si>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</si>
  <si>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1.010,09F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</si>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</sst>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1539.2</v>
      </c>
      <c r="G10" s="17">
        <f ca="1">ROUND(INDIRECT(ADDRESS(ROW()+(0), COLUMN()+(-3), 1))*INDIRECT(ADDRESS(ROW()+(0), COLUMN()+(-1), 1)), 2)</f>
        <v>9235.2</v>
      </c>
    </row>
    <row r="11" spans="1:7" ht="34.50" thickBot="1" customHeight="1">
      <c r="A11" s="14" t="s">
        <v>17</v>
      </c>
      <c r="B11" s="14"/>
      <c r="C11" s="14" t="s">
        <v>18</v>
      </c>
      <c r="D11" s="15">
        <v>13.365</v>
      </c>
      <c r="E11" s="16" t="s">
        <v>19</v>
      </c>
      <c r="F11" s="17">
        <v>1244.32</v>
      </c>
      <c r="G11" s="17">
        <f ca="1">ROUND(INDIRECT(ADDRESS(ROW()+(0), COLUMN()+(-3), 1))*INDIRECT(ADDRESS(ROW()+(0), COLUMN()+(-1), 1)), 2)</f>
        <v>16630.3</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2139.49</v>
      </c>
      <c r="G14" s="17">
        <f ca="1">ROUND(INDIRECT(ADDRESS(ROW()+(0), COLUMN()+(-3), 1))*INDIRECT(ADDRESS(ROW()+(0), COLUMN()+(-1), 1)), 2)</f>
        <v>2353.44</v>
      </c>
    </row>
    <row r="15" spans="1:7" ht="13.50" thickBot="1" customHeight="1">
      <c r="A15" s="14" t="s">
        <v>29</v>
      </c>
      <c r="B15" s="14"/>
      <c r="C15" s="14" t="s">
        <v>30</v>
      </c>
      <c r="D15" s="15">
        <v>0.048</v>
      </c>
      <c r="E15" s="16" t="s">
        <v>31</v>
      </c>
      <c r="F15" s="17">
        <v>1663.34</v>
      </c>
      <c r="G15" s="17">
        <f ca="1">ROUND(INDIRECT(ADDRESS(ROW()+(0), COLUMN()+(-3), 1))*INDIRECT(ADDRESS(ROW()+(0), COLUMN()+(-1), 1)), 2)</f>
        <v>79.84</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0.239</v>
      </c>
      <c r="E18" s="16" t="s">
        <v>40</v>
      </c>
      <c r="F18" s="17">
        <v>1797.7</v>
      </c>
      <c r="G18" s="17">
        <f ca="1">ROUND(INDIRECT(ADDRESS(ROW()+(0), COLUMN()+(-3), 1))*INDIRECT(ADDRESS(ROW()+(0), COLUMN()+(-1), 1)), 2)</f>
        <v>429.65</v>
      </c>
    </row>
    <row r="19" spans="1:7" ht="13.50" thickBot="1" customHeight="1">
      <c r="A19" s="14" t="s">
        <v>41</v>
      </c>
      <c r="B19" s="14"/>
      <c r="C19" s="14" t="s">
        <v>42</v>
      </c>
      <c r="D19" s="15">
        <v>0.239</v>
      </c>
      <c r="E19" s="16" t="s">
        <v>43</v>
      </c>
      <c r="F19" s="17">
        <v>1151.8</v>
      </c>
      <c r="G19" s="17">
        <f ca="1">ROUND(INDIRECT(ADDRESS(ROW()+(0), COLUMN()+(-3), 1))*INDIRECT(ADDRESS(ROW()+(0), COLUMN()+(-1), 1)), 2)</f>
        <v>275.28</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0.053</v>
      </c>
      <c r="E22" s="16" t="s">
        <v>52</v>
      </c>
      <c r="F22" s="17">
        <v>1797.7</v>
      </c>
      <c r="G22" s="17">
        <f ca="1">ROUND(INDIRECT(ADDRESS(ROW()+(0), COLUMN()+(-3), 1))*INDIRECT(ADDRESS(ROW()+(0), COLUMN()+(-1), 1)), 2)</f>
        <v>95.28</v>
      </c>
    </row>
    <row r="23" spans="1:7" ht="13.50" thickBot="1" customHeight="1">
      <c r="A23" s="14" t="s">
        <v>53</v>
      </c>
      <c r="B23" s="14"/>
      <c r="C23" s="14" t="s">
        <v>54</v>
      </c>
      <c r="D23" s="15">
        <v>0.055</v>
      </c>
      <c r="E23" s="16" t="s">
        <v>55</v>
      </c>
      <c r="F23" s="17">
        <v>1151.8</v>
      </c>
      <c r="G23" s="17">
        <f ca="1">ROUND(INDIRECT(ADDRESS(ROW()+(0), COLUMN()+(-3), 1))*INDIRECT(ADDRESS(ROW()+(0), COLUMN()+(-1), 1)), 2)</f>
        <v>63.35</v>
      </c>
    </row>
    <row r="24" spans="1:7" ht="13.50" thickBot="1" customHeight="1">
      <c r="A24" s="14" t="s">
        <v>56</v>
      </c>
      <c r="B24" s="14"/>
      <c r="C24" s="14" t="s">
        <v>57</v>
      </c>
      <c r="D24" s="15">
        <v>0.096</v>
      </c>
      <c r="E24" s="16" t="s">
        <v>58</v>
      </c>
      <c r="F24" s="17">
        <v>1065.7</v>
      </c>
      <c r="G24" s="17">
        <f ca="1">ROUND(INDIRECT(ADDRESS(ROW()+(0), COLUMN()+(-3), 1))*INDIRECT(ADDRESS(ROW()+(0), COLUMN()+(-1), 1)), 2)</f>
        <v>102.31</v>
      </c>
    </row>
    <row r="25" spans="1:7" ht="13.50" thickBot="1" customHeight="1">
      <c r="A25" s="14" t="s">
        <v>59</v>
      </c>
      <c r="B25" s="14"/>
      <c r="C25" s="14" t="s">
        <v>60</v>
      </c>
      <c r="D25" s="15">
        <v>0.1</v>
      </c>
      <c r="E25" s="16" t="s">
        <v>61</v>
      </c>
      <c r="F25" s="17">
        <v>1083.13</v>
      </c>
      <c r="G25" s="17">
        <f ca="1">ROUND(INDIRECT(ADDRESS(ROW()+(0), COLUMN()+(-3), 1))*INDIRECT(ADDRESS(ROW()+(0), COLUMN()+(-1), 1)), 2)</f>
        <v>108.31</v>
      </c>
    </row>
    <row r="26" spans="1:7" ht="13.50" thickBot="1" customHeight="1">
      <c r="A26" s="14" t="s">
        <v>62</v>
      </c>
      <c r="B26" s="14"/>
      <c r="C26" s="14" t="s">
        <v>63</v>
      </c>
      <c r="D26" s="15">
        <v>0.029</v>
      </c>
      <c r="E26" s="16" t="s">
        <v>64</v>
      </c>
      <c r="F26" s="17">
        <v>1797.7</v>
      </c>
      <c r="G26" s="17">
        <f ca="1">ROUND(INDIRECT(ADDRESS(ROW()+(0), COLUMN()+(-3), 1))*INDIRECT(ADDRESS(ROW()+(0), COLUMN()+(-1), 1)), 2)</f>
        <v>52.13</v>
      </c>
    </row>
    <row r="27" spans="1:7" ht="13.50" thickBot="1" customHeight="1">
      <c r="A27" s="14" t="s">
        <v>65</v>
      </c>
      <c r="B27" s="14"/>
      <c r="C27" s="18" t="s">
        <v>66</v>
      </c>
      <c r="D27" s="19">
        <v>0.114</v>
      </c>
      <c r="E27" s="20" t="s">
        <v>67</v>
      </c>
      <c r="F27" s="21">
        <v>1151.8</v>
      </c>
      <c r="G27" s="21">
        <f ca="1">ROUND(INDIRECT(ADDRESS(ROW()+(0), COLUMN()+(-3), 1))*INDIRECT(ADDRESS(ROW()+(0), COLUMN()+(-1), 1)), 2)</f>
        <v>131.31</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33009.4</v>
      </c>
      <c r="G28" s="24">
        <f ca="1">ROUND(INDIRECT(ADDRESS(ROW()+(0), COLUMN()+(-3), 1))*INDIRECT(ADDRESS(ROW()+(0), COLUMN()+(-1), 1))/100, 2)</f>
        <v>660.19</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33669.6</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