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<sst xmlns="http://schemas.openxmlformats.org/spreadsheetml/2006/main" count="84" uniqueCount="84">
  <si>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</si>
  <si>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</si>
  <si>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</si>
  <si>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</si>
  <si>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180; entrevous en terre cuite, 60x25x20 cm; dalle de compression en béton armé de 5 cm d'épaisseur, réalisée avec béton confectionné sur le chantier BCN: CPJ-CEM II/A 32,5 - TP - B 30 - 15/25 - E: 1 - BA - P 18-305, coulage avec des moyens manuels, volume de béton 0,08 m³/m², acier Fe E 500 en zone de renfort aux moments négatifs, quantité 1,8 kg/m³, et treillis soudé 100x250 mm et Ø 6,0-5,0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</si>
  <si>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</si>
  <si>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</si>
  <si>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</si>
  <si>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</si>
  <si>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</si>
  <si>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</si>
  <si>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</si>
  <si>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</si>
  <si>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</si>
  <si>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</si>
  <si>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</si>
  <si>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</si>
  <si>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</si>
  <si>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</si>
  <si>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</si>
  <si>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</si>
  <si>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</si>
  <si>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</si>
  <si>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</si>
  <si>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</si>
  <si>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</si>
  <si>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mt07ame100eec</t>
  </si>
  <si>
    <t xml:space="preserve">Treillis soudé 100x250 mm, fils porteurs de 6 mm de diamètre et fils de répartition de 5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</si>
  <si>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</si>
  <si>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</si>
  <si>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</si>
  <si>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</si>
  <si>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</si>
  <si>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</si>
  <si>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</si>
  <si>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</si>
  <si>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</si>
  <si>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</si>
  <si>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</si>
  <si>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</si>
  <si>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</si>
  <si>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</si>
  <si>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</si>
  <si>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</si>
  <si>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</si>
  <si>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</si>
  <si>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</si>
  <si>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</si>
  <si>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</si>
  <si>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</si>
  <si>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</si>
  <si>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</si>
  <si>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</si>
  <si>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</si>
  <si>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</si>
  <si>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</si>
  <si>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</si>
  <si>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</si>
  <si>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</si>
  <si>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</si>
  <si>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</si>
  <si>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</si>
  <si>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</si>
  <si>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</si>
  <si>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</si>
  <si>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</si>
  <si>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</si>
  <si>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</si>
  <si>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</si>
  <si>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</si>
  <si>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</si>
  <si>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</si>
  <si>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</si>
  <si>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</si>
  <si>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</si>
  <si>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</si>
  <si>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</si>
  <si>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</si>
  <si>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</si>
  <si>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</si>
  <si>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</si>
  <si>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</si>
  <si>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1.775,59F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</si>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</sst>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31.02</v>
      </c>
      <c r="E11" s="16" t="s">
        <v>19</v>
      </c>
      <c r="F11" s="17">
        <v>1244.32</v>
      </c>
      <c r="G11" s="17">
        <f ca="1">ROUND(INDIRECT(ADDRESS(ROW()+(0), COLUMN()+(-3), 1))*INDIRECT(ADDRESS(ROW()+(0), COLUMN()+(-1), 1)), 2)</f>
        <v>38598.8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2139.49</v>
      </c>
      <c r="G14" s="17">
        <f ca="1">ROUND(INDIRECT(ADDRESS(ROW()+(0), COLUMN()+(-3), 1))*INDIRECT(ADDRESS(ROW()+(0), COLUMN()+(-1), 1)), 2)</f>
        <v>2353.44</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0.256</v>
      </c>
      <c r="E22" s="16" t="s">
        <v>52</v>
      </c>
      <c r="F22" s="17">
        <v>1797.7</v>
      </c>
      <c r="G22" s="17">
        <f ca="1">ROUND(INDIRECT(ADDRESS(ROW()+(0), COLUMN()+(-3), 1))*INDIRECT(ADDRESS(ROW()+(0), COLUMN()+(-1), 1)), 2)</f>
        <v>460.21</v>
      </c>
    </row>
    <row r="23" spans="1:7" ht="13.50" thickBot="1" customHeight="1">
      <c r="A23" s="14" t="s">
        <v>53</v>
      </c>
      <c r="B23" s="14"/>
      <c r="C23" s="14" t="s">
        <v>54</v>
      </c>
      <c r="D23" s="15">
        <v>0.256</v>
      </c>
      <c r="E23" s="16" t="s">
        <v>55</v>
      </c>
      <c r="F23" s="17">
        <v>1151.8</v>
      </c>
      <c r="G23" s="17">
        <f ca="1">ROUND(INDIRECT(ADDRESS(ROW()+(0), COLUMN()+(-3), 1))*INDIRECT(ADDRESS(ROW()+(0), COLUMN()+(-1), 1)), 2)</f>
        <v>294.86</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0.053</v>
      </c>
      <c r="E26" s="16" t="s">
        <v>64</v>
      </c>
      <c r="F26" s="17">
        <v>1797.7</v>
      </c>
      <c r="G26" s="17">
        <f ca="1">ROUND(INDIRECT(ADDRESS(ROW()+(0), COLUMN()+(-3), 1))*INDIRECT(ADDRESS(ROW()+(0), COLUMN()+(-1), 1)), 2)</f>
        <v>95.28</v>
      </c>
    </row>
    <row r="27" spans="1:7" ht="13.50" thickBot="1" customHeight="1">
      <c r="A27" s="14" t="s">
        <v>65</v>
      </c>
      <c r="B27" s="14"/>
      <c r="C27" s="14" t="s">
        <v>66</v>
      </c>
      <c r="D27" s="15">
        <v>0.055</v>
      </c>
      <c r="E27" s="16" t="s">
        <v>67</v>
      </c>
      <c r="F27" s="17">
        <v>1151.8</v>
      </c>
      <c r="G27" s="17">
        <f ca="1">ROUND(INDIRECT(ADDRESS(ROW()+(0), COLUMN()+(-3), 1))*INDIRECT(ADDRESS(ROW()+(0), COLUMN()+(-1), 1)), 2)</f>
        <v>63.35</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58025.7</v>
      </c>
      <c r="G32" s="24">
        <f ca="1">ROUND(INDIRECT(ADDRESS(ROW()+(0), COLUMN()+(-3), 1))*INDIRECT(ADDRESS(ROW()+(0), COLUMN()+(-1), 1))/100, 2)</f>
        <v>1160.51</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59186.2</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