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<sst xmlns="http://schemas.openxmlformats.org/spreadsheetml/2006/main" count="69" uniqueCount="69">
  <si>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</si>
  <si>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</si>
  <si>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</si>
  <si>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</si>
  <si>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PM - TP - B 40 - 15/25 - E: 5a - BA - P 18-305, coulage à la benne, volume de béton 0,08 m³/m², acier Fe E 500 en zone de renfort aux moments négatifs, quantité 1,8 kg/m³, et treillis soudé 150x150 mm et Ø 4,5-4,5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</si>
  <si>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</si>
  <si>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</si>
  <si>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</si>
  <si>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</si>
  <si>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</si>
  <si>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</si>
  <si>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</si>
  <si>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</si>
  <si>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</si>
  <si>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</si>
  <si>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</si>
  <si>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</si>
  <si>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</si>
  <si>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</si>
  <si>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</si>
  <si>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</si>
  <si>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</si>
  <si>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</si>
  <si>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</si>
  <si>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</si>
  <si>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</si>
  <si>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mt07ame100cdf</t>
  </si>
  <si>
    <t xml:space="preserve">Treillis soudé 150x150 mm, fils porteurs de 4,5 mm de diamètre et fils de répartition de 4,5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</si>
  <si>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</si>
  <si>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</si>
  <si>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</si>
  <si>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</si>
  <si>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</si>
  <si>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</si>
  <si>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</si>
  <si>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</si>
  <si>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</si>
  <si>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</si>
  <si>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</si>
  <si>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</si>
  <si>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</si>
  <si>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</si>
  <si>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</si>
  <si>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</si>
  <si>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</si>
  <si>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</si>
  <si>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</si>
  <si>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</si>
  <si>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</si>
  <si>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</si>
  <si>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</si>
  <si>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</si>
  <si>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</si>
  <si>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</si>
  <si>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</si>
  <si>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</si>
  <si>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</si>
  <si>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</si>
  <si>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</si>
  <si>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</si>
  <si>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</si>
  <si>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</si>
  <si>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</si>
  <si>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</si>
  <si>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</si>
  <si>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</si>
  <si>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</si>
  <si>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1.062,86F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</si>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</sst>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1340.73</v>
      </c>
      <c r="G14" s="17">
        <f ca="1">ROUND(INDIRECT(ADDRESS(ROW()+(0), COLUMN()+(-3), 1))*INDIRECT(ADDRESS(ROW()+(0), COLUMN()+(-1), 1)), 2)</f>
        <v>1474.8</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0.244</v>
      </c>
      <c r="E18" s="16" t="s">
        <v>40</v>
      </c>
      <c r="F18" s="17">
        <v>1797.7</v>
      </c>
      <c r="G18" s="17">
        <f ca="1">ROUND(INDIRECT(ADDRESS(ROW()+(0), COLUMN()+(-3), 1))*INDIRECT(ADDRESS(ROW()+(0), COLUMN()+(-1), 1)), 2)</f>
        <v>438.64</v>
      </c>
    </row>
    <row r="19" spans="1:7" ht="13.50" thickBot="1" customHeight="1">
      <c r="A19" s="14" t="s">
        <v>41</v>
      </c>
      <c r="B19" s="14"/>
      <c r="C19" s="14" t="s">
        <v>42</v>
      </c>
      <c r="D19" s="15">
        <v>0.244</v>
      </c>
      <c r="E19" s="16" t="s">
        <v>43</v>
      </c>
      <c r="F19" s="17">
        <v>1151.8</v>
      </c>
      <c r="G19" s="17">
        <f ca="1">ROUND(INDIRECT(ADDRESS(ROW()+(0), COLUMN()+(-3), 1))*INDIRECT(ADDRESS(ROW()+(0), COLUMN()+(-1), 1)), 2)</f>
        <v>281.04</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0.1</v>
      </c>
      <c r="E24" s="16" t="s">
        <v>58</v>
      </c>
      <c r="F24" s="17">
        <v>1083.13</v>
      </c>
      <c r="G24" s="17">
        <f ca="1">ROUND(INDIRECT(ADDRESS(ROW()+(0), COLUMN()+(-3), 1))*INDIRECT(ADDRESS(ROW()+(0), COLUMN()+(-1), 1)), 2)</f>
        <v>108.31</v>
      </c>
    </row>
    <row r="25" spans="1:7" ht="13.50" thickBot="1" customHeight="1">
      <c r="A25" s="14" t="s">
        <v>59</v>
      </c>
      <c r="B25" s="14"/>
      <c r="C25" s="14" t="s">
        <v>60</v>
      </c>
      <c r="D25" s="15">
        <v>0.029</v>
      </c>
      <c r="E25" s="16" t="s">
        <v>61</v>
      </c>
      <c r="F25" s="17">
        <v>1797.7</v>
      </c>
      <c r="G25" s="17">
        <f ca="1">ROUND(INDIRECT(ADDRESS(ROW()+(0), COLUMN()+(-3), 1))*INDIRECT(ADDRESS(ROW()+(0), COLUMN()+(-1), 1)), 2)</f>
        <v>52.13</v>
      </c>
    </row>
    <row r="26" spans="1:7" ht="13.50" thickBot="1" customHeight="1">
      <c r="A26" s="14" t="s">
        <v>62</v>
      </c>
      <c r="B26" s="14"/>
      <c r="C26" s="18" t="s">
        <v>63</v>
      </c>
      <c r="D26" s="19">
        <v>0.114</v>
      </c>
      <c r="E26" s="20" t="s">
        <v>64</v>
      </c>
      <c r="F26" s="21">
        <v>1151.8</v>
      </c>
      <c r="G26" s="21">
        <f ca="1">ROUND(INDIRECT(ADDRESS(ROW()+(0), COLUMN()+(-3), 1))*INDIRECT(ADDRESS(ROW()+(0), COLUMN()+(-1), 1)), 2)</f>
        <v>131.31</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34733.9</v>
      </c>
      <c r="G27" s="24">
        <f ca="1">ROUND(INDIRECT(ADDRESS(ROW()+(0), COLUMN()+(-3), 1))*INDIRECT(ADDRESS(ROW()+(0), COLUMN()+(-1), 1))/100, 2)</f>
        <v>694.68</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35428.6</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