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<sst xmlns="http://schemas.openxmlformats.org/spreadsheetml/2006/main" count="84" uniqueCount="84">
  <si>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</si>
  <si>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</si>
  <si>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</si>
  <si>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</si>
  <si>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25 - 15/25 - E: 2a - BA - P 18-305, coulage avec des moyens manuels, volume de béton 0,08 m³/m², acier Fe E 400 en zone de renfort aux moments négatifs, quantité 1,8 kg/m³, et treillis soudé 150x150 mm et Ø 4,5-4,5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</si>
  <si>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</si>
  <si>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</si>
  <si>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</si>
  <si>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</si>
  <si>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</si>
  <si>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</si>
  <si>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</si>
  <si>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</si>
  <si>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</si>
  <si>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</si>
  <si>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</si>
  <si>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</si>
  <si>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</si>
  <si>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</si>
  <si>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</si>
  <si>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mt07aco055f</t>
  </si>
  <si>
    <t xml:space="preserve">Barres en acier haute adhérence, Fe E 400, de divers diamètres.</t>
  </si>
  <si>
    <t xml:space="preserve">kg</t>
  </si>
  <si>
    <t xml:space="preserve">mt08var050</t>
  </si>
  <si>
    <t xml:space="preserve">Fil de fer galvanisé pour attacher, de 1,30 mm de diamètre.</t>
  </si>
  <si>
    <t xml:space="preserve">kg</t>
  </si>
  <si>
    <t xml:space="preserve">mt07ame100cdf</t>
  </si>
  <si>
    <t xml:space="preserve">Treillis soudé 150x150 mm, fils porteurs de 4,5 mm de diamètre et fils de répartition de 4,5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</si>
  <si>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</si>
  <si>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</si>
  <si>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</si>
  <si>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</si>
  <si>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</si>
  <si>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</si>
  <si>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</si>
  <si>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</si>
  <si>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</si>
  <si>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</si>
  <si>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</si>
  <si>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</si>
  <si>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</si>
  <si>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</si>
  <si>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</si>
  <si>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</si>
  <si>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</si>
  <si>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</si>
  <si>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</si>
  <si>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</si>
  <si>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</si>
  <si>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</si>
  <si>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</si>
  <si>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</si>
  <si>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</si>
  <si>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</si>
  <si>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</si>
  <si>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</si>
  <si>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</si>
  <si>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</si>
  <si>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</si>
  <si>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</si>
  <si>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</si>
  <si>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</si>
  <si>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</si>
  <si>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</si>
  <si>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</si>
  <si>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</si>
  <si>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</si>
  <si>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</si>
  <si>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</si>
  <si>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</si>
  <si>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</si>
  <si>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</si>
  <si>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</si>
  <si>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</si>
  <si>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</si>
  <si>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</si>
  <si>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</si>
  <si>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</si>
  <si>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</si>
  <si>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</si>
  <si>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</si>
  <si>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</si>
  <si>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1.197,21F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</si>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</sst>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745.3</v>
      </c>
      <c r="G12" s="17">
        <f ca="1">ROUND(INDIRECT(ADDRESS(ROW()+(0), COLUMN()+(-3), 1))*INDIRECT(ADDRESS(ROW()+(0), COLUMN()+(-1), 1)), 2)</f>
        <v>1341.54</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1340.73</v>
      </c>
      <c r="G14" s="17">
        <f ca="1">ROUND(INDIRECT(ADDRESS(ROW()+(0), COLUMN()+(-3), 1))*INDIRECT(ADDRESS(ROW()+(0), COLUMN()+(-1), 1)), 2)</f>
        <v>1474.8</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0.032</v>
      </c>
      <c r="E16" s="16" t="s">
        <v>34</v>
      </c>
      <c r="F16" s="17">
        <v>16467.5</v>
      </c>
      <c r="G16" s="17">
        <f ca="1">ROUND(INDIRECT(ADDRESS(ROW()+(0), COLUMN()+(-3), 1))*INDIRECT(ADDRESS(ROW()+(0), COLUMN()+(-1), 1)), 2)</f>
        <v>526.96</v>
      </c>
    </row>
    <row r="17" spans="1:7" ht="13.50" thickBot="1" customHeight="1">
      <c r="A17" s="14" t="s">
        <v>35</v>
      </c>
      <c r="B17" s="14"/>
      <c r="C17" s="14" t="s">
        <v>36</v>
      </c>
      <c r="D17" s="15">
        <v>0.06</v>
      </c>
      <c r="E17" s="16" t="s">
        <v>37</v>
      </c>
      <c r="F17" s="17">
        <v>17585.8</v>
      </c>
      <c r="G17" s="17">
        <f ca="1">ROUND(INDIRECT(ADDRESS(ROW()+(0), COLUMN()+(-3), 1))*INDIRECT(ADDRESS(ROW()+(0), COLUMN()+(-1), 1)), 2)</f>
        <v>1055.15</v>
      </c>
    </row>
    <row r="18" spans="1:7" ht="13.50" thickBot="1" customHeight="1">
      <c r="A18" s="14" t="s">
        <v>38</v>
      </c>
      <c r="B18" s="14"/>
      <c r="C18" s="14" t="s">
        <v>39</v>
      </c>
      <c r="D18" s="15">
        <v>34.4</v>
      </c>
      <c r="E18" s="16" t="s">
        <v>40</v>
      </c>
      <c r="F18" s="17">
        <v>79.08</v>
      </c>
      <c r="G18" s="17">
        <f ca="1">ROUND(INDIRECT(ADDRESS(ROW()+(0), COLUMN()+(-3), 1))*INDIRECT(ADDRESS(ROW()+(0), COLUMN()+(-1), 1)), 2)</f>
        <v>2720.35</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39124.6</v>
      </c>
      <c r="G32" s="24">
        <f ca="1">ROUND(INDIRECT(ADDRESS(ROW()+(0), COLUMN()+(-3), 1))*INDIRECT(ADDRESS(ROW()+(0), COLUMN()+(-1), 1))/100, 2)</f>
        <v>782.49</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39907.1</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