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<sst xmlns="http://schemas.openxmlformats.org/spreadsheetml/2006/main" count="81" uniqueCount="81">
  <si>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</si>
  <si>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</si>
  <si>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</si>
  <si>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</si>
  <si>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S235JR, en profilés simples, IPE 100; entrevous en terre cuite, 60x25x20 cm; dalle de compression en béton armé de 5 cm d'épaisseur, réalisée avec béton confectionné sur le chantier BCN: CPJ-CEM II/A 32,5 - TP - B 30 - 5/15 - E: 2a - BA - P 18-305, coulage à la benne,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</si>
  <si>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</si>
  <si>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</si>
  <si>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</si>
  <si>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</si>
  <si>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</si>
  <si>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</si>
  <si>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</si>
  <si>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</si>
  <si>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</si>
  <si>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</si>
  <si>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</si>
  <si>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</si>
  <si>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</si>
  <si>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</si>
  <si>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</si>
  <si>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</si>
  <si>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</si>
  <si>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</si>
  <si>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</si>
  <si>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</si>
  <si>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</si>
  <si>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</si>
  <si>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</si>
  <si>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</si>
  <si>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</si>
  <si>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</si>
  <si>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</si>
  <si>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</si>
  <si>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</si>
  <si>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</si>
  <si>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mt01arg001ag</t>
  </si>
  <si>
    <t xml:space="preserve">Gros granulats homogénéisés, de taille maximale 12,5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</si>
  <si>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</si>
  <si>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</si>
  <si>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</si>
  <si>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</si>
  <si>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</si>
  <si>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</si>
  <si>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</si>
  <si>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</si>
  <si>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</si>
  <si>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</si>
  <si>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</si>
  <si>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</si>
  <si>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</si>
  <si>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</si>
  <si>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</si>
  <si>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</si>
  <si>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</si>
  <si>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</si>
  <si>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</si>
  <si>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</si>
  <si>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</si>
  <si>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</si>
  <si>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</si>
  <si>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</si>
  <si>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</si>
  <si>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</si>
  <si>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</si>
  <si>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</si>
  <si>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</si>
  <si>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</si>
  <si>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</si>
  <si>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</si>
  <si>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</si>
  <si>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</si>
  <si>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</si>
  <si>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</si>
  <si>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</si>
  <si>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</si>
  <si>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</si>
  <si>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</si>
  <si>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</si>
  <si>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</si>
  <si>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1.185,86F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</si>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</sst>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0.015</v>
      </c>
      <c r="E15" s="16" t="s">
        <v>31</v>
      </c>
      <c r="F15" s="17">
        <v>1088.23</v>
      </c>
      <c r="G15" s="17">
        <f ca="1">ROUND(INDIRECT(ADDRESS(ROW()+(0), COLUMN()+(-3), 1))*INDIRECT(ADDRESS(ROW()+(0), COLUMN()+(-1), 1)), 2)</f>
        <v>16.32</v>
      </c>
    </row>
    <row r="16" spans="1:7" ht="13.50" thickBot="1" customHeight="1">
      <c r="A16" s="14" t="s">
        <v>32</v>
      </c>
      <c r="B16" s="14"/>
      <c r="C16" s="14" t="s">
        <v>33</v>
      </c>
      <c r="D16" s="15">
        <v>0.03</v>
      </c>
      <c r="E16" s="16" t="s">
        <v>34</v>
      </c>
      <c r="F16" s="17">
        <v>16467.5</v>
      </c>
      <c r="G16" s="17">
        <f ca="1">ROUND(INDIRECT(ADDRESS(ROW()+(0), COLUMN()+(-3), 1))*INDIRECT(ADDRESS(ROW()+(0), COLUMN()+(-1), 1)), 2)</f>
        <v>494.02</v>
      </c>
    </row>
    <row r="17" spans="1:7" ht="13.50" thickBot="1" customHeight="1">
      <c r="A17" s="14" t="s">
        <v>35</v>
      </c>
      <c r="B17" s="14"/>
      <c r="C17" s="14" t="s">
        <v>36</v>
      </c>
      <c r="D17" s="15">
        <v>0.057</v>
      </c>
      <c r="E17" s="16" t="s">
        <v>37</v>
      </c>
      <c r="F17" s="17">
        <v>17775.4</v>
      </c>
      <c r="G17" s="17">
        <f ca="1">ROUND(INDIRECT(ADDRESS(ROW()+(0), COLUMN()+(-3), 1))*INDIRECT(ADDRESS(ROW()+(0), COLUMN()+(-1), 1)), 2)</f>
        <v>1013.2</v>
      </c>
    </row>
    <row r="18" spans="1:7" ht="13.50" thickBot="1" customHeight="1">
      <c r="A18" s="14" t="s">
        <v>38</v>
      </c>
      <c r="B18" s="14"/>
      <c r="C18" s="14" t="s">
        <v>39</v>
      </c>
      <c r="D18" s="15">
        <v>37.683</v>
      </c>
      <c r="E18" s="16" t="s">
        <v>40</v>
      </c>
      <c r="F18" s="17">
        <v>79.08</v>
      </c>
      <c r="G18" s="17">
        <f ca="1">ROUND(INDIRECT(ADDRESS(ROW()+(0), COLUMN()+(-3), 1))*INDIRECT(ADDRESS(ROW()+(0), COLUMN()+(-1), 1)), 2)</f>
        <v>2979.97</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0.244</v>
      </c>
      <c r="E22" s="16" t="s">
        <v>52</v>
      </c>
      <c r="F22" s="17">
        <v>1797.7</v>
      </c>
      <c r="G22" s="17">
        <f ca="1">ROUND(INDIRECT(ADDRESS(ROW()+(0), COLUMN()+(-3), 1))*INDIRECT(ADDRESS(ROW()+(0), COLUMN()+(-1), 1)), 2)</f>
        <v>438.64</v>
      </c>
    </row>
    <row r="23" spans="1:7" ht="13.50" thickBot="1" customHeight="1">
      <c r="A23" s="14" t="s">
        <v>53</v>
      </c>
      <c r="B23" s="14"/>
      <c r="C23" s="14" t="s">
        <v>54</v>
      </c>
      <c r="D23" s="15">
        <v>0.244</v>
      </c>
      <c r="E23" s="16" t="s">
        <v>55</v>
      </c>
      <c r="F23" s="17">
        <v>1151.8</v>
      </c>
      <c r="G23" s="17">
        <f ca="1">ROUND(INDIRECT(ADDRESS(ROW()+(0), COLUMN()+(-3), 1))*INDIRECT(ADDRESS(ROW()+(0), COLUMN()+(-1), 1)), 2)</f>
        <v>281.04</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0.1</v>
      </c>
      <c r="E28" s="16" t="s">
        <v>70</v>
      </c>
      <c r="F28" s="17">
        <v>1083.13</v>
      </c>
      <c r="G28" s="17">
        <f ca="1">ROUND(INDIRECT(ADDRESS(ROW()+(0), COLUMN()+(-3), 1))*INDIRECT(ADDRESS(ROW()+(0), COLUMN()+(-1), 1)), 2)</f>
        <v>108.31</v>
      </c>
    </row>
    <row r="29" spans="1:7" ht="13.50" thickBot="1" customHeight="1">
      <c r="A29" s="14" t="s">
        <v>71</v>
      </c>
      <c r="B29" s="14"/>
      <c r="C29" s="14" t="s">
        <v>72</v>
      </c>
      <c r="D29" s="15">
        <v>0.029</v>
      </c>
      <c r="E29" s="16" t="s">
        <v>73</v>
      </c>
      <c r="F29" s="17">
        <v>1797.7</v>
      </c>
      <c r="G29" s="17">
        <f ca="1">ROUND(INDIRECT(ADDRESS(ROW()+(0), COLUMN()+(-3), 1))*INDIRECT(ADDRESS(ROW()+(0), COLUMN()+(-1), 1)), 2)</f>
        <v>52.13</v>
      </c>
    </row>
    <row r="30" spans="1:7" ht="13.50" thickBot="1" customHeight="1">
      <c r="A30" s="14" t="s">
        <v>74</v>
      </c>
      <c r="B30" s="14"/>
      <c r="C30" s="18" t="s">
        <v>75</v>
      </c>
      <c r="D30" s="19">
        <v>0.114</v>
      </c>
      <c r="E30" s="20" t="s">
        <v>76</v>
      </c>
      <c r="F30" s="21">
        <v>1151.8</v>
      </c>
      <c r="G30" s="21">
        <f ca="1">ROUND(INDIRECT(ADDRESS(ROW()+(0), COLUMN()+(-3), 1))*INDIRECT(ADDRESS(ROW()+(0), COLUMN()+(-1), 1)), 2)</f>
        <v>131.31</v>
      </c>
    </row>
    <row r="31" spans="1:7" ht="13.50" thickBot="1" customHeight="1">
      <c r="A31" s="18"/>
      <c r="B31" s="18"/>
      <c r="C31" s="5" t="s">
        <v>77</v>
      </c>
      <c r="D31" s="22">
        <v>2</v>
      </c>
      <c r="E31" s="23" t="s">
        <v>78</v>
      </c>
      <c r="F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38753.5</v>
      </c>
      <c r="G31" s="24">
        <f ca="1">ROUND(INDIRECT(ADDRESS(ROW()+(0), COLUMN()+(-3), 1))*INDIRECT(ADDRESS(ROW()+(0), COLUMN()+(-1), 1))/100, 2)</f>
        <v>775.07</v>
      </c>
    </row>
    <row r="32" spans="1:7" ht="13.50" thickBot="1" customHeight="1">
      <c r="A32" s="25" t="s">
        <v>79</v>
      </c>
      <c r="B32" s="25"/>
      <c r="C32" s="26"/>
      <c r="D32" s="26"/>
      <c r="E32" s="27"/>
      <c r="F32" s="25" t="s">
        <v>80</v>
      </c>
      <c r="G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39528.6</v>
      </c>
    </row>
  </sheetData>
  <mergeCells count="2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D32"/>
  </mergeCells>
  <pageMargins left="0.147638" right="0.147638" top="0.206693" bottom="0.206693" header="0.0" footer="0.0"/>
  <pageSetup paperSize="9" orientation="portrait"/>
  <rowBreaks count="0" manualBreakCount="0">
    </rowBreaks>
</worksheet>
</file>