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<sst xmlns="http://schemas.openxmlformats.org/spreadsheetml/2006/main" count="72" uniqueCount="72">
  <si>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</si>
  <si>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</si>
  <si>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</si>
  <si>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</si>
  <si>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21 = 16+5 cm d'épaisseur, composé de: poutrelles en acier laminé à chaud NF EN 10025 S275JR, en profilés simples, IPE 100; entrevous en terre cuite, 60x25x16 cm; dalle de compression en béton armé de 5 cm d'épaisseur, réalisée avec béton confectionné sur le chantier BCN: CPJ-CEM II/A 32,5 - TP - B 40 - 15/25 - E: 2b² - BA - P 18-305, coulage avec des moyens manuels, volume de béton 0,08 m³/m², acier Fe E 500 en zone de renfort aux moments négatifs, quantité 1,8 kg/m³, et treillis soudé 150x300 mm et Ø 9,0-7,0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</si>
  <si>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</si>
  <si>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</si>
  <si>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</si>
  <si>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</si>
  <si>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</si>
  <si>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</si>
  <si>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</si>
  <si>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</si>
  <si>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</si>
  <si>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</si>
  <si>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</si>
  <si>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</si>
  <si>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</si>
  <si>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</si>
  <si>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</si>
  <si>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</si>
  <si>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</si>
  <si>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</si>
  <si>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</si>
  <si>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</si>
  <si>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</si>
  <si>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mt07ame100hgh</t>
  </si>
  <si>
    <t xml:space="preserve">Treillis soudé 150x300 mm, fils porteurs de 9 mm de diamètre et fils de répartition de 7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</si>
  <si>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</si>
  <si>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</si>
  <si>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</si>
  <si>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</si>
  <si>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</si>
  <si>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</si>
  <si>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</si>
  <si>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</si>
  <si>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</si>
  <si>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</si>
  <si>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</si>
  <si>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</si>
  <si>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</si>
  <si>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</si>
  <si>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</si>
  <si>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</si>
  <si>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</si>
  <si>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</si>
  <si>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</si>
  <si>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</si>
  <si>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</si>
  <si>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</si>
  <si>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</si>
  <si>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</si>
  <si>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</si>
  <si>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</si>
  <si>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</si>
  <si>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</si>
  <si>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</si>
  <si>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</si>
  <si>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</si>
  <si>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</si>
  <si>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</si>
  <si>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</si>
  <si>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</si>
  <si>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</si>
  <si>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</si>
  <si>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</si>
  <si>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</si>
  <si>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</si>
  <si>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</si>
  <si>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</si>
  <si>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1.116,22F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</si>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</sst>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1215.16</v>
      </c>
      <c r="G10" s="17">
        <f ca="1">ROUND(INDIRECT(ADDRESS(ROW()+(0), COLUMN()+(-3), 1))*INDIRECT(ADDRESS(ROW()+(0), COLUMN()+(-1), 1)), 2)</f>
        <v>7290.96</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3269.59</v>
      </c>
      <c r="G14" s="17">
        <f ca="1">ROUND(INDIRECT(ADDRESS(ROW()+(0), COLUMN()+(-3), 1))*INDIRECT(ADDRESS(ROW()+(0), COLUMN()+(-1), 1)), 2)</f>
        <v>3596.55</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0.057</v>
      </c>
      <c r="E22" s="16" t="s">
        <v>52</v>
      </c>
      <c r="F22" s="17">
        <v>1797.7</v>
      </c>
      <c r="G22" s="17">
        <f ca="1">ROUND(INDIRECT(ADDRESS(ROW()+(0), COLUMN()+(-3), 1))*INDIRECT(ADDRESS(ROW()+(0), COLUMN()+(-1), 1)), 2)</f>
        <v>102.47</v>
      </c>
    </row>
    <row r="23" spans="1:7" ht="13.50" thickBot="1" customHeight="1">
      <c r="A23" s="14" t="s">
        <v>53</v>
      </c>
      <c r="B23" s="14"/>
      <c r="C23" s="14" t="s">
        <v>54</v>
      </c>
      <c r="D23" s="15">
        <v>0.059</v>
      </c>
      <c r="E23" s="16" t="s">
        <v>55</v>
      </c>
      <c r="F23" s="17">
        <v>1151.8</v>
      </c>
      <c r="G23" s="17">
        <f ca="1">ROUND(INDIRECT(ADDRESS(ROW()+(0), COLUMN()+(-3), 1))*INDIRECT(ADDRESS(ROW()+(0), COLUMN()+(-1), 1)), 2)</f>
        <v>67.96</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36477.8</v>
      </c>
      <c r="G28" s="24">
        <f ca="1">ROUND(INDIRECT(ADDRESS(ROW()+(0), COLUMN()+(-3), 1))*INDIRECT(ADDRESS(ROW()+(0), COLUMN()+(-1), 1))/100, 2)</f>
        <v>729.56</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37207.4</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