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<sst xmlns="http://schemas.openxmlformats.org/spreadsheetml/2006/main" count="84" uniqueCount="84">
  <si>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</si>
  <si>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</si>
  <si>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</si>
  <si>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</si>
  <si>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30 = 26+4 cm d'épaisseur, composé de: poutrelles en acier laminé à chaud NF EN 10025 S235JR, en profilés simples, IPE 100; entrevous en terre cuite, 60x25x26 cm; dalle de compression en béton armé de 4 cm d'épaisseur, réalisée avec béton confectionné sur le chantier BCN: CPJ-CEM II/A 32,5 - TP - B 30 - 15/25 - E: 1 -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</si>
  <si>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</si>
  <si>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</si>
  <si>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</si>
  <si>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</si>
  <si>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</si>
  <si>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</si>
  <si>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</si>
  <si>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</si>
  <si>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</si>
  <si>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</si>
  <si>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</si>
  <si>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</si>
  <si>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</si>
  <si>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</si>
  <si>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</si>
  <si>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</si>
  <si>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</si>
  <si>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</si>
  <si>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</si>
  <si>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</si>
  <si>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</si>
  <si>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</si>
  <si>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</si>
  <si>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</si>
  <si>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</si>
  <si>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</si>
  <si>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</si>
  <si>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</si>
  <si>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</si>
  <si>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</si>
  <si>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</si>
  <si>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</si>
  <si>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</si>
  <si>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</si>
  <si>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</si>
  <si>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</si>
  <si>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</si>
  <si>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</si>
  <si>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</si>
  <si>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</si>
  <si>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</si>
  <si>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</si>
  <si>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</si>
  <si>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</si>
  <si>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</si>
  <si>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</si>
  <si>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</si>
  <si>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</si>
  <si>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</si>
  <si>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</si>
  <si>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</si>
  <si>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</si>
  <si>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</si>
  <si>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</si>
  <si>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</si>
  <si>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</si>
  <si>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</si>
  <si>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</si>
  <si>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</si>
  <si>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</si>
  <si>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</si>
  <si>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</si>
  <si>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</si>
  <si>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</si>
  <si>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</si>
  <si>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</si>
  <si>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</si>
  <si>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</si>
  <si>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</si>
  <si>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</si>
  <si>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</si>
  <si>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</si>
  <si>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</si>
  <si>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</si>
  <si>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</si>
  <si>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</si>
  <si>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</si>
  <si>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1.145,64F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</si>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</sst>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1741.73</v>
      </c>
      <c r="G10" s="17">
        <f ca="1">ROUND(INDIRECT(ADDRESS(ROW()+(0), COLUMN()+(-3), 1))*INDIRECT(ADDRESS(ROW()+(0), COLUMN()+(-1), 1)), 2)</f>
        <v>10450.4</v>
      </c>
    </row>
    <row r="11" spans="1:7" ht="34.50" thickBot="1" customHeight="1">
      <c r="A11" s="14" t="s">
        <v>17</v>
      </c>
      <c r="B11" s="14"/>
      <c r="C11" s="14" t="s">
        <v>18</v>
      </c>
      <c r="D11" s="15">
        <v>13.365</v>
      </c>
      <c r="E11" s="16" t="s">
        <v>19</v>
      </c>
      <c r="F11" s="17">
        <v>1205.44</v>
      </c>
      <c r="G11" s="17">
        <f ca="1">ROUND(INDIRECT(ADDRESS(ROW()+(0), COLUMN()+(-3), 1))*INDIRECT(ADDRESS(ROW()+(0), COLUMN()+(-1), 1)), 2)</f>
        <v>16110.7</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0.031</v>
      </c>
      <c r="E16" s="16" t="s">
        <v>34</v>
      </c>
      <c r="F16" s="17">
        <v>16467.5</v>
      </c>
      <c r="G16" s="17">
        <f ca="1">ROUND(INDIRECT(ADDRESS(ROW()+(0), COLUMN()+(-3), 1))*INDIRECT(ADDRESS(ROW()+(0), COLUMN()+(-1), 1)), 2)</f>
        <v>510.49</v>
      </c>
    </row>
    <row r="17" spans="1:7" ht="13.50" thickBot="1" customHeight="1">
      <c r="A17" s="14" t="s">
        <v>35</v>
      </c>
      <c r="B17" s="14"/>
      <c r="C17" s="14" t="s">
        <v>36</v>
      </c>
      <c r="D17" s="15">
        <v>0.058</v>
      </c>
      <c r="E17" s="16" t="s">
        <v>37</v>
      </c>
      <c r="F17" s="17">
        <v>17585.8</v>
      </c>
      <c r="G17" s="17">
        <f ca="1">ROUND(INDIRECT(ADDRESS(ROW()+(0), COLUMN()+(-3), 1))*INDIRECT(ADDRESS(ROW()+(0), COLUMN()+(-1), 1)), 2)</f>
        <v>1019.97</v>
      </c>
    </row>
    <row r="18" spans="1:7" ht="13.50" thickBot="1" customHeight="1">
      <c r="A18" s="14" t="s">
        <v>38</v>
      </c>
      <c r="B18" s="14"/>
      <c r="C18" s="14" t="s">
        <v>39</v>
      </c>
      <c r="D18" s="15">
        <v>36.8</v>
      </c>
      <c r="E18" s="16" t="s">
        <v>40</v>
      </c>
      <c r="F18" s="17">
        <v>79.08</v>
      </c>
      <c r="G18" s="17">
        <f ca="1">ROUND(INDIRECT(ADDRESS(ROW()+(0), COLUMN()+(-3), 1))*INDIRECT(ADDRESS(ROW()+(0), COLUMN()+(-1), 1)), 2)</f>
        <v>2910.14</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0.239</v>
      </c>
      <c r="E22" s="16" t="s">
        <v>52</v>
      </c>
      <c r="F22" s="17">
        <v>1797.7</v>
      </c>
      <c r="G22" s="17">
        <f ca="1">ROUND(INDIRECT(ADDRESS(ROW()+(0), COLUMN()+(-3), 1))*INDIRECT(ADDRESS(ROW()+(0), COLUMN()+(-1), 1)), 2)</f>
        <v>429.65</v>
      </c>
    </row>
    <row r="23" spans="1:7" ht="13.50" thickBot="1" customHeight="1">
      <c r="A23" s="14" t="s">
        <v>53</v>
      </c>
      <c r="B23" s="14"/>
      <c r="C23" s="14" t="s">
        <v>54</v>
      </c>
      <c r="D23" s="15">
        <v>0.239</v>
      </c>
      <c r="E23" s="16" t="s">
        <v>55</v>
      </c>
      <c r="F23" s="17">
        <v>1151.8</v>
      </c>
      <c r="G23" s="17">
        <f ca="1">ROUND(INDIRECT(ADDRESS(ROW()+(0), COLUMN()+(-3), 1))*INDIRECT(ADDRESS(ROW()+(0), COLUMN()+(-1), 1)), 2)</f>
        <v>275.28</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v>
      </c>
      <c r="E26" s="16" t="s">
        <v>64</v>
      </c>
      <c r="F26" s="17">
        <v>1797.7</v>
      </c>
      <c r="G26" s="17">
        <f ca="1">ROUND(INDIRECT(ADDRESS(ROW()+(0), COLUMN()+(-3), 1))*INDIRECT(ADDRESS(ROW()+(0), COLUMN()+(-1), 1)), 2)</f>
        <v>89.89</v>
      </c>
    </row>
    <row r="27" spans="1:7" ht="13.50" thickBot="1" customHeight="1">
      <c r="A27" s="14" t="s">
        <v>65</v>
      </c>
      <c r="B27" s="14"/>
      <c r="C27" s="14" t="s">
        <v>66</v>
      </c>
      <c r="D27" s="15">
        <v>0.052</v>
      </c>
      <c r="E27" s="16" t="s">
        <v>67</v>
      </c>
      <c r="F27" s="17">
        <v>1151.8</v>
      </c>
      <c r="G27" s="17">
        <f ca="1">ROUND(INDIRECT(ADDRESS(ROW()+(0), COLUMN()+(-3), 1))*INDIRECT(ADDRESS(ROW()+(0), COLUMN()+(-1), 1)), 2)</f>
        <v>59.89</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37439.1</v>
      </c>
      <c r="G32" s="24">
        <f ca="1">ROUND(INDIRECT(ADDRESS(ROW()+(0), COLUMN()+(-3), 1))*INDIRECT(ADDRESS(ROW()+(0), COLUMN()+(-1), 1))/100, 2)</f>
        <v>748.78</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38187.9</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