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<sst xmlns="http://schemas.openxmlformats.org/spreadsheetml/2006/main" count="33" uniqueCount="33">
  <si>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</si>
  <si>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GOT010</t>
  </si>
  <si>
    <t xml:space="preserve">m</t>
  </si>
  <si>
    <t xml:space="preserve">Poteau en maçonnerie.</t>
  </si>
  <si>
    <r>
      <rPr>
        <sz val="8.25"/>
        <color rgb="FF000000"/>
        <rFont val="Arial"/>
        <family val="2"/>
      </rPr>
      <t xml:space="preserve">Poteau en maçonnerie de 1 1/2 pieds x 1 1/2 pieds, de brique perforée apparente en terre cuite, clinker, couleur rouge, 28x13,5x5 cm, avec joints horizontaux et verticaux de 10 mm d'épaisseur, joint creux, pose avec du mortier de chaux industriel, couleur Natural, M-5, fourni en sacs.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</si>
  <si>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</si>
  <si>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</si>
  <si>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</si>
  <si>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</si>
  <si>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</si>
  <si>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</si>
  <si>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</si>
  <si>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</si>
  <si>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</si>
  <si>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</si>
  <si>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</si>
  <si>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</si>
  <si>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mt09mcu010aab</t>
  </si>
  <si>
    <t xml:space="preserve">Mortier industriel pour maçonnerie, de chaux, couleur Natural, catégorie M-5 (résistance à la compression 5 N/mm²), composé de chaux hydraulique naturelle, type NHL 3,5, selon NF EN 459-1 et granulats siliceux sélectionnés, fourni en sacs, selon NF EN 998-2.</t>
  </si>
  <si>
    <t xml:space="preserve">t</t>
  </si>
  <si>
    <t xml:space="preserve">mo021</t>
  </si>
  <si>
    <t xml:space="preserve">Compagnon professionnel III/CP2 construction pour des travaux de maçonnerie.</t>
  </si>
  <si>
    <t xml:space="preserve">h</t>
  </si>
  <si>
    <t xml:space="preserve">mo078</t>
  </si>
  <si>
    <t xml:space="preserve">Ouvrier professionnel II/OP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</si>
  <si>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</si>
  <si>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</si>
  <si>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</si>
  <si>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</si>
  <si>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</si>
  <si>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</si>
  <si>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2.437,46F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</si>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</sst>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0.85"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80</v>
      </c>
      <c r="F9" s="11" t="s">
        <v>13</v>
      </c>
      <c r="G9" s="13">
        <v>386.66</v>
      </c>
      <c r="H9" s="13">
        <f ca="1">ROUND(INDIRECT(ADDRESS(ROW()+(0), COLUMN()+(-3), 1))*INDIRECT(ADDRESS(ROW()+(0), COLUMN()+(-1), 1)), 2)</f>
        <v>30932.8</v>
      </c>
    </row>
    <row r="10" spans="1:8" ht="13.50" thickBot="1" customHeight="1">
      <c r="A10" s="14" t="s">
        <v>14</v>
      </c>
      <c r="B10" s="14"/>
      <c r="C10" s="14"/>
      <c r="D10" s="14" t="s">
        <v>15</v>
      </c>
      <c r="E10" s="15">
        <v>0.045</v>
      </c>
      <c r="F10" s="16" t="s">
        <v>16</v>
      </c>
      <c r="G10" s="17">
        <v>1088.23</v>
      </c>
      <c r="H10" s="17">
        <f ca="1">ROUND(INDIRECT(ADDRESS(ROW()+(0), COLUMN()+(-3), 1))*INDIRECT(ADDRESS(ROW()+(0), COLUMN()+(-1), 1)), 2)</f>
        <v>48.97</v>
      </c>
    </row>
    <row r="11" spans="1:8" ht="34.50" thickBot="1" customHeight="1">
      <c r="A11" s="14" t="s">
        <v>17</v>
      </c>
      <c r="B11" s="14"/>
      <c r="C11" s="14"/>
      <c r="D11" s="14" t="s">
        <v>18</v>
      </c>
      <c r="E11" s="15">
        <v>0.246</v>
      </c>
      <c r="F11" s="16" t="s">
        <v>19</v>
      </c>
      <c r="G11" s="17">
        <v>168894</v>
      </c>
      <c r="H11" s="17">
        <f ca="1">ROUND(INDIRECT(ADDRESS(ROW()+(0), COLUMN()+(-3), 1))*INDIRECT(ADDRESS(ROW()+(0), COLUMN()+(-1), 1)), 2)</f>
        <v>41547.8</v>
      </c>
    </row>
    <row r="12" spans="1:8" ht="13.50" thickBot="1" customHeight="1">
      <c r="A12" s="14" t="s">
        <v>20</v>
      </c>
      <c r="B12" s="14"/>
      <c r="C12" s="14"/>
      <c r="D12" s="14" t="s">
        <v>21</v>
      </c>
      <c r="E12" s="15">
        <v>2.089</v>
      </c>
      <c r="F12" s="16" t="s">
        <v>22</v>
      </c>
      <c r="G12" s="17">
        <v>1727.44</v>
      </c>
      <c r="H12" s="17">
        <f ca="1">ROUND(INDIRECT(ADDRESS(ROW()+(0), COLUMN()+(-3), 1))*INDIRECT(ADDRESS(ROW()+(0), COLUMN()+(-1), 1)), 2)</f>
        <v>3608.62</v>
      </c>
    </row>
    <row r="13" spans="1:8" ht="13.50" thickBot="1" customHeight="1">
      <c r="A13" s="14" t="s">
        <v>23</v>
      </c>
      <c r="B13" s="14"/>
      <c r="C13" s="14"/>
      <c r="D13" s="14" t="s">
        <v>24</v>
      </c>
      <c r="E13" s="15">
        <v>2.458</v>
      </c>
      <c r="F13" s="16" t="s">
        <v>25</v>
      </c>
      <c r="G13" s="17">
        <v>1107.54</v>
      </c>
      <c r="H13" s="17">
        <f ca="1">ROUND(INDIRECT(ADDRESS(ROW()+(0), COLUMN()+(-3), 1))*INDIRECT(ADDRESS(ROW()+(0), COLUMN()+(-1), 1)), 2)</f>
        <v>2722.33</v>
      </c>
    </row>
    <row r="14" spans="1:8" ht="13.50" thickBot="1" customHeight="1">
      <c r="A14" s="14" t="s">
        <v>26</v>
      </c>
      <c r="B14" s="14"/>
      <c r="C14" s="14"/>
      <c r="D14" s="18" t="s">
        <v>27</v>
      </c>
      <c r="E14" s="19">
        <v>0.746</v>
      </c>
      <c r="F14" s="20" t="s">
        <v>28</v>
      </c>
      <c r="G14" s="21">
        <v>1065.7</v>
      </c>
      <c r="H14" s="21">
        <f ca="1">ROUND(INDIRECT(ADDRESS(ROW()+(0), COLUMN()+(-3), 1))*INDIRECT(ADDRESS(ROW()+(0), COLUMN()+(-1), 1)), 2)</f>
        <v>795.01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79655.6</v>
      </c>
      <c r="H15" s="24">
        <f ca="1">ROUND(INDIRECT(ADDRESS(ROW()+(0), COLUMN()+(-3), 1))*INDIRECT(ADDRESS(ROW()+(0), COLUMN()+(-1), 1))/100, 2)</f>
        <v>1593.11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81248.7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