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<sst xmlns="http://schemas.openxmlformats.org/spreadsheetml/2006/main" count="32" uniqueCount="32">
  <si>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</si>
  <si>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GOC030</t>
  </si>
  <si>
    <t xml:space="preserve">m²</t>
  </si>
  <si>
    <t xml:space="preserve">Système de coffrage réutilisable pour poteau rectangulaire ou carré.</t>
  </si>
  <si>
    <r>
      <rPr>
        <sz val="8.25"/>
        <color rgb="FF000000"/>
        <rFont val="Arial"/>
        <family val="2"/>
      </rPr>
      <t xml:space="preserve">Montage et démontage d'un système de coffrage réutilisable pour la réalisation de poteau rectangulaire ou carré en béton armé, avec finition à revêtir en étage d'entre 9 et 10 m de hauteur libre, constitué de: surface coffrante en panneaux métalliques, amortissables en 75 utilisations et structure support verticale de tour d'échelle pour l'étaiement de poteaux de grande hauteur, amortissable en 150 utilisations. Comprend les profilés chanfreins et liquide décoffrant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</si>
  <si>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</si>
  <si>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</si>
  <si>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</si>
  <si>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</si>
  <si>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</si>
  <si>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</si>
  <si>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mt08eup015h</t>
  </si>
  <si>
    <t xml:space="preserve">Panneau métallique conçu pour être manipulés avec une grue, pour coffrage de poteaux en béton armé de section rectangulaire ou carrée, d'entre 9 et 10 m de hauteur, y compris accessoires de montage.</t>
  </si>
  <si>
    <t xml:space="preserve">m²</t>
  </si>
  <si>
    <t xml:space="preserve">mt08eup030</t>
  </si>
  <si>
    <t xml:space="preserve">Tour d'échelle métallique, pour l'étaiement des poteaux de grande hauteur. Comprend accessoires de montage.</t>
  </si>
  <si>
    <t xml:space="preserve">m³</t>
  </si>
  <si>
    <t xml:space="preserve">mt08var040a</t>
  </si>
  <si>
    <t xml:space="preserve">Profilé chanfrein en PVC, de plusieurs dimensions et 2500 mm de longueur.</t>
  </si>
  <si>
    <t xml:space="preserve">U</t>
  </si>
  <si>
    <t xml:space="preserve">mt08dba010d</t>
  </si>
  <si>
    <t xml:space="preserve">Agent démoulant, à base d'huiles spéciales, émulsionnable à l'eau,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</si>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</sst>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38"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0.016</v>
      </c>
      <c r="F9" s="11" t="s">
        <v>13</v>
      </c>
      <c r="G9" s="13">
        <v>100843</v>
      </c>
      <c r="H9" s="13">
        <f ca="1">ROUND(INDIRECT(ADDRESS(ROW()+(0), COLUMN()+(-3), 1))*INDIRECT(ADDRESS(ROW()+(0), COLUMN()+(-1), 1)), 2)</f>
        <v>1613.49</v>
      </c>
    </row>
    <row r="10" spans="1:8" ht="24.00" thickBot="1" customHeight="1">
      <c r="A10" s="14" t="s">
        <v>14</v>
      </c>
      <c r="B10" s="14"/>
      <c r="C10" s="14" t="s">
        <v>15</v>
      </c>
      <c r="D10" s="14"/>
      <c r="E10" s="15">
        <v>0.1</v>
      </c>
      <c r="F10" s="16" t="s">
        <v>16</v>
      </c>
      <c r="G10" s="17">
        <v>2502.94</v>
      </c>
      <c r="H10" s="17">
        <f ca="1">ROUND(INDIRECT(ADDRESS(ROW()+(0), COLUMN()+(-3), 1))*INDIRECT(ADDRESS(ROW()+(0), COLUMN()+(-1), 1)), 2)</f>
        <v>250.29</v>
      </c>
    </row>
    <row r="11" spans="1:8" ht="13.50" thickBot="1" customHeight="1">
      <c r="A11" s="14" t="s">
        <v>17</v>
      </c>
      <c r="B11" s="14"/>
      <c r="C11" s="14" t="s">
        <v>18</v>
      </c>
      <c r="D11" s="14"/>
      <c r="E11" s="15">
        <v>1.338</v>
      </c>
      <c r="F11" s="16" t="s">
        <v>19</v>
      </c>
      <c r="G11" s="17">
        <v>399.02</v>
      </c>
      <c r="H11" s="17">
        <f ca="1">ROUND(INDIRECT(ADDRESS(ROW()+(0), COLUMN()+(-3), 1))*INDIRECT(ADDRESS(ROW()+(0), COLUMN()+(-1), 1)), 2)</f>
        <v>533.89</v>
      </c>
    </row>
    <row r="12" spans="1:8" ht="24.00" thickBot="1" customHeight="1">
      <c r="A12" s="14" t="s">
        <v>20</v>
      </c>
      <c r="B12" s="14"/>
      <c r="C12" s="14" t="s">
        <v>21</v>
      </c>
      <c r="D12" s="14"/>
      <c r="E12" s="15">
        <v>0.03</v>
      </c>
      <c r="F12" s="16" t="s">
        <v>22</v>
      </c>
      <c r="G12" s="17">
        <v>1308.93</v>
      </c>
      <c r="H12" s="17">
        <f ca="1">ROUND(INDIRECT(ADDRESS(ROW()+(0), COLUMN()+(-3), 1))*INDIRECT(ADDRESS(ROW()+(0), COLUMN()+(-1), 1)), 2)</f>
        <v>39.27</v>
      </c>
    </row>
    <row r="13" spans="1:8" ht="13.50" thickBot="1" customHeight="1">
      <c r="A13" s="14" t="s">
        <v>23</v>
      </c>
      <c r="B13" s="14"/>
      <c r="C13" s="14" t="s">
        <v>24</v>
      </c>
      <c r="D13" s="14"/>
      <c r="E13" s="15">
        <v>0.534</v>
      </c>
      <c r="F13" s="16" t="s">
        <v>25</v>
      </c>
      <c r="G13" s="17">
        <v>1797.7</v>
      </c>
      <c r="H13" s="17">
        <f ca="1">ROUND(INDIRECT(ADDRESS(ROW()+(0), COLUMN()+(-3), 1))*INDIRECT(ADDRESS(ROW()+(0), COLUMN()+(-1), 1)), 2)</f>
        <v>959.97</v>
      </c>
    </row>
    <row r="14" spans="1:8" ht="13.50" thickBot="1" customHeight="1">
      <c r="A14" s="14" t="s">
        <v>26</v>
      </c>
      <c r="B14" s="14"/>
      <c r="C14" s="18" t="s">
        <v>27</v>
      </c>
      <c r="D14" s="18"/>
      <c r="E14" s="19">
        <v>0.638</v>
      </c>
      <c r="F14" s="20" t="s">
        <v>28</v>
      </c>
      <c r="G14" s="21">
        <v>1151.8</v>
      </c>
      <c r="H14" s="21">
        <f ca="1">ROUND(INDIRECT(ADDRESS(ROW()+(0), COLUMN()+(-3), 1))*INDIRECT(ADDRESS(ROW()+(0), COLUMN()+(-1), 1)), 2)</f>
        <v>734.85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4131.76</v>
      </c>
      <c r="H15" s="24">
        <f ca="1">ROUND(INDIRECT(ADDRESS(ROW()+(0), COLUMN()+(-3), 1))*INDIRECT(ADDRESS(ROW()+(0), COLUMN()+(-1), 1))/100, 2)</f>
        <v>82.64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4214.4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