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<sst xmlns="http://schemas.openxmlformats.org/spreadsheetml/2006/main" count="57" uniqueCount="57">
  <si>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</si>
  <si>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GFI010</t>
  </si>
  <si>
    <t xml:space="preserve">m³</t>
  </si>
  <si>
    <t xml:space="preserve">Semelle de fondation en béton armé.</t>
  </si>
  <si>
    <r>
      <rPr>
        <sz val="8.25"/>
        <color rgb="FF000000"/>
        <rFont val="Arial"/>
        <family val="2"/>
      </rPr>
      <t xml:space="preserve">Semelle de fondation en béton armé, réalisée avec béton confectionné sur le chantier BCN: CPJ-CEM II/A 32,5 - TP - B 20 - 15/25 - E: 2a - BA - P 18-305, coulage avec des moyens manuels, et acier Fe E 500, avec une quantité approximative de 50 kg/m³. Comprend les attentes du poteau, le fil de fer à lier,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</si>
  <si>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</si>
  <si>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</si>
  <si>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</si>
  <si>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</si>
  <si>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</si>
  <si>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</si>
  <si>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mt07aco020a</t>
  </si>
  <si>
    <t xml:space="preserve">Séparateur homologué pour fondations.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</si>
  <si>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</si>
  <si>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</si>
  <si>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</si>
  <si>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</si>
  <si>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</si>
  <si>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</si>
  <si>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</si>
  <si>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</si>
  <si>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</si>
  <si>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</si>
  <si>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</si>
  <si>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</si>
  <si>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</si>
  <si>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</si>
  <si>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</si>
  <si>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</si>
  <si>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</si>
  <si>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</si>
  <si>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</si>
  <si>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</si>
  <si>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</si>
  <si>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</si>
  <si>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</si>
  <si>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</si>
  <si>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</si>
  <si>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</si>
  <si>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</si>
  <si>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</si>
  <si>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</si>
  <si>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</si>
  <si>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</si>
  <si>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</si>
  <si>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</si>
  <si>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</si>
  <si>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</si>
  <si>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</si>
  <si>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</si>
  <si>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</si>
  <si>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</si>
  <si>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</si>
  <si>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</si>
  <si>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</si>
  <si>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3.125,88F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</si>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</sst>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2.89" customWidth="1"/>
    <col min="4" max="4" width="58.14" customWidth="1"/>
    <col min="5" max="5" width="11.90" customWidth="1"/>
    <col min="6" max="6" width="9.18" customWidth="1"/>
    <col min="7" max="7" width="18.7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121.52</v>
      </c>
      <c r="H9" s="13">
        <f ca="1">ROUND(INDIRECT(ADDRESS(ROW()+(0), COLUMN()+(-3), 1))*INDIRECT(ADDRESS(ROW()+(0), COLUMN()+(-1), 1)), 2)</f>
        <v>972.16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51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38423.4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217.65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1088.23</v>
      </c>
      <c r="H12" s="17">
        <f ca="1">ROUND(INDIRECT(ADDRESS(ROW()+(0), COLUMN()+(-3), 1))*INDIRECT(ADDRESS(ROW()+(0), COLUMN()+(-1), 1)), 2)</f>
        <v>215.47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0.459</v>
      </c>
      <c r="F13" s="16" t="s">
        <v>25</v>
      </c>
      <c r="G13" s="17">
        <v>16467.5</v>
      </c>
      <c r="H13" s="17">
        <f ca="1">ROUND(INDIRECT(ADDRESS(ROW()+(0), COLUMN()+(-3), 1))*INDIRECT(ADDRESS(ROW()+(0), COLUMN()+(-1), 1)), 2)</f>
        <v>7558.56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0.859</v>
      </c>
      <c r="F14" s="16" t="s">
        <v>28</v>
      </c>
      <c r="G14" s="17">
        <v>17585.8</v>
      </c>
      <c r="H14" s="17">
        <f ca="1">ROUND(INDIRECT(ADDRESS(ROW()+(0), COLUMN()+(-3), 1))*INDIRECT(ADDRESS(ROW()+(0), COLUMN()+(-1), 1)), 2)</f>
        <v>15106.2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440</v>
      </c>
      <c r="F15" s="16" t="s">
        <v>31</v>
      </c>
      <c r="G15" s="17">
        <v>79.08</v>
      </c>
      <c r="H15" s="17">
        <f ca="1">ROUND(INDIRECT(ADDRESS(ROW()+(0), COLUMN()+(-3), 1))*INDIRECT(ADDRESS(ROW()+(0), COLUMN()+(-1), 1)), 2)</f>
        <v>34795.2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0.66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1097.8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0.182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327.18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0.273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314.44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1.195</v>
      </c>
      <c r="F19" s="16" t="s">
        <v>43</v>
      </c>
      <c r="G19" s="17">
        <v>1065.7</v>
      </c>
      <c r="H19" s="17">
        <f ca="1">ROUND(INDIRECT(ADDRESS(ROW()+(0), COLUMN()+(-3), 1))*INDIRECT(ADDRESS(ROW()+(0), COLUMN()+(-1), 1)), 2)</f>
        <v>1273.51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1.252</v>
      </c>
      <c r="F20" s="16" t="s">
        <v>46</v>
      </c>
      <c r="G20" s="17">
        <v>1083.13</v>
      </c>
      <c r="H20" s="17">
        <f ca="1">ROUND(INDIRECT(ADDRESS(ROW()+(0), COLUMN()+(-3), 1))*INDIRECT(ADDRESS(ROW()+(0), COLUMN()+(-1), 1)), 2)</f>
        <v>1356.08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0.057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102.47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0.341</v>
      </c>
      <c r="F22" s="20" t="s">
        <v>52</v>
      </c>
      <c r="G22" s="21">
        <v>1151.8</v>
      </c>
      <c r="H22" s="21">
        <f ca="1">ROUND(INDIRECT(ADDRESS(ROW()+(0), COLUMN()+(-3), 1))*INDIRECT(ADDRESS(ROW()+(0), COLUMN()+(-1), 1)), 2)</f>
        <v>392.76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102153</v>
      </c>
      <c r="H23" s="24">
        <f ca="1">ROUND(INDIRECT(ADDRESS(ROW()+(0), COLUMN()+(-3), 1))*INDIRECT(ADDRESS(ROW()+(0), COLUMN()+(-1), 1))/100, 2)</f>
        <v>2043.06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104196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