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<sst xmlns="http://schemas.openxmlformats.org/spreadsheetml/2006/main" count="33" uniqueCount="33">
  <si>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</si>
  <si>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FSC200</t>
  </si>
  <si>
    <t xml:space="preserve">m²</t>
  </si>
  <si>
    <t xml:space="preserve">Dallage extérieur en pièces en grès porcelainé technique, de grand format. Pose en couche mince.</t>
  </si>
  <si>
    <r>
      <rPr>
        <sz val="8.25"/>
        <color rgb="FF000000"/>
        <rFont val="Arial"/>
        <family val="2"/>
      </rPr>
      <t xml:space="preserve">Dallage extérieur en pièces de grand format en grès porcelainé technique, de 1200x1200x12 mm, gamme moyenne, capacité d'absorption en eau E&lt;0,1%, groupe BIa, selon NF EN 14411, avec résistance au glissement supérieur à 45 selon DIN CEN/TS 12633; charge de rupture &gt;3000 N; résistance à la flexion &gt;45 N/mm². SUPPORT: en mortier de ciment. POSE: en couche mince et via double encollage avec du mortier-colle amélioré, C2 TE S2, selon NF EN 12004, hautement déformable,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</si>
  <si>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</si>
  <si>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</si>
  <si>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</si>
  <si>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</si>
  <si>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</si>
  <si>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</si>
  <si>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mt09mcp100h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</si>
  <si>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</si>
  <si>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</si>
  <si>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mt18bcp110hob</t>
  </si>
  <si>
    <t xml:space="preserve">Pièces de grand format en grès porcelainé technique, de 1200x1200x12 mm, gamme moyenne,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</si>
  <si>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</si>
  <si>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</si>
  <si>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</si>
  <si>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</si>
  <si>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</si>
  <si>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</si>
  <si>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</si>
  <si>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</si>
  <si>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</si>
  <si>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</si>
  <si>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</si>
  <si>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</si>
  <si>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</si>
  <si>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</si>
  <si>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</si>
  <si>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30.144,55F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</si>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</sst>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5.14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850.1</v>
      </c>
      <c r="G9" s="13">
        <f ca="1">ROUND(INDIRECT(ADDRESS(ROW()+(0), COLUMN()+(-3), 1))*INDIRECT(ADDRESS(ROW()+(0), COLUMN()+(-1), 1)), 2)</f>
        <v>6800.8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157794</v>
      </c>
      <c r="G10" s="17">
        <f ca="1">ROUND(INDIRECT(ADDRESS(ROW()+(0), COLUMN()+(-3), 1))*INDIRECT(ADDRESS(ROW()+(0), COLUMN()+(-1), 1)), 2)</f>
        <v>165684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0.056</v>
      </c>
      <c r="E11" s="16" t="s">
        <v>19</v>
      </c>
      <c r="F11" s="17">
        <v>2043.44</v>
      </c>
      <c r="G11" s="17">
        <f ca="1">ROUND(INDIRECT(ADDRESS(ROW()+(0), COLUMN()+(-3), 1))*INDIRECT(ADDRESS(ROW()+(0), COLUMN()+(-1), 1)), 2)</f>
        <v>114.43</v>
      </c>
    </row>
    <row r="12" spans="1:7" ht="76.50" thickBot="1" customHeight="1">
      <c r="A12" s="14" t="s">
        <v>20</v>
      </c>
      <c r="B12" s="14"/>
      <c r="C12" s="14" t="s">
        <v>21</v>
      </c>
      <c r="D12" s="15">
        <v>0.07</v>
      </c>
      <c r="E12" s="16" t="s">
        <v>22</v>
      </c>
      <c r="F12" s="17">
        <v>1970.43</v>
      </c>
      <c r="G12" s="17">
        <f ca="1">ROUND(INDIRECT(ADDRESS(ROW()+(0), COLUMN()+(-3), 1))*INDIRECT(ADDRESS(ROW()+(0), COLUMN()+(-1), 1)), 2)</f>
        <v>137.93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0.485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837.81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0.243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269.13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173844</v>
      </c>
      <c r="G15" s="24">
        <f ca="1">ROUND(INDIRECT(ADDRESS(ROW()+(0), COLUMN()+(-3), 1))*INDIRECT(ADDRESS(ROW()+(0), COLUMN()+(-1), 1))/100, 2)</f>
        <v>3476.88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177321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