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<sst xmlns="http://schemas.openxmlformats.org/spreadsheetml/2006/main" count="33" uniqueCount="33">
  <si>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</si>
  <si>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FSC100</t>
  </si>
  <si>
    <t xml:space="preserve">m²</t>
  </si>
  <si>
    <t xml:space="preserve">Revêtement de sol intérieur en pièces de grès porcelainé technique. Pose en couche mince.</t>
  </si>
  <si>
    <r>
      <rPr>
        <sz val="8.25"/>
        <color rgb="FF000000"/>
        <rFont val="Arial"/>
        <family val="2"/>
      </rPr>
      <t xml:space="preserve">Revêtement de sol intérieur en pièces en grès porcelainé technique, de 400x600x10 mm, gamme moyenne, capacité d'absorption en eau E&lt;0,1%, groupe BIa, selon NF EN 14411, avec résistance au glissement entre 35 et 45 selon DIN CEN/TS 12633; charge de rupture &gt;3000 N; résistance à la flexion &gt;45 N/mm². SUPPORT: en bois. POSE: en couche mince et par collage simple avec colle réactive améliorée, R2 T, selon NF EN 12004, avec résistance au glissement.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</si>
  <si>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</si>
  <si>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</si>
  <si>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</si>
  <si>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</si>
  <si>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</si>
  <si>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</si>
  <si>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mt09mcp100j</t>
  </si>
  <si>
    <t xml:space="preserve">Colle réactive améliorée, R2 T, selon NF EN 12004, avec résistance au glissement, couleur blanche, à deux composants à base de résines synthétiques, charges inertes de granulométrie fine, additifs organiques et catalyseurs organiques, pour la pose en couche mince de tut type de pièces céramiques en parements verticaux extérieurs et revêtements extérieurs.</t>
  </si>
  <si>
    <t xml:space="preserve">kg</t>
  </si>
  <si>
    <t xml:space="preserve">mt18bcp110cjb</t>
  </si>
  <si>
    <t xml:space="preserve">Pièces en grès porcelainé technique, de 400x600x10 mm, gamme moyenne, capacité d'absorption en eau E&lt;0,1%, groupe BIa, selon NF EN 14411, avec résistance au glissement entre 35 et 45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</si>
  <si>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</si>
  <si>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</si>
  <si>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</si>
  <si>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</si>
  <si>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</si>
  <si>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</si>
  <si>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</si>
  <si>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</si>
  <si>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</si>
  <si>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</si>
  <si>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</si>
  <si>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</si>
  <si>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</si>
  <si>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</si>
  <si>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</si>
  <si>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16.703,22F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</si>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</sst>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3.5</v>
      </c>
      <c r="E9" s="11" t="s">
        <v>13</v>
      </c>
      <c r="F9" s="13">
        <v>9778.95</v>
      </c>
      <c r="G9" s="13">
        <f ca="1">ROUND(INDIRECT(ADDRESS(ROW()+(0), COLUMN()+(-3), 1))*INDIRECT(ADDRESS(ROW()+(0), COLUMN()+(-1), 1)), 2)</f>
        <v>34226.3</v>
      </c>
    </row>
    <row r="10" spans="1:7" ht="45.00" thickBot="1" customHeight="1">
      <c r="A10" s="14" t="s">
        <v>14</v>
      </c>
      <c r="B10" s="14"/>
      <c r="C10" s="14" t="s">
        <v>15</v>
      </c>
      <c r="D10" s="15">
        <v>1.05</v>
      </c>
      <c r="E10" s="16" t="s">
        <v>16</v>
      </c>
      <c r="F10" s="17">
        <v>57700.7</v>
      </c>
      <c r="G10" s="17">
        <f ca="1">ROUND(INDIRECT(ADDRESS(ROW()+(0), COLUMN()+(-3), 1))*INDIRECT(ADDRESS(ROW()+(0), COLUMN()+(-1), 1)), 2)</f>
        <v>60585.8</v>
      </c>
    </row>
    <row r="11" spans="1:7" ht="24.00" thickBot="1" customHeight="1">
      <c r="A11" s="14" t="s">
        <v>17</v>
      </c>
      <c r="B11" s="14"/>
      <c r="C11" s="14" t="s">
        <v>18</v>
      </c>
      <c r="D11" s="15">
        <v>0.138</v>
      </c>
      <c r="E11" s="16" t="s">
        <v>19</v>
      </c>
      <c r="F11" s="17">
        <v>2043.44</v>
      </c>
      <c r="G11" s="17">
        <f ca="1">ROUND(INDIRECT(ADDRESS(ROW()+(0), COLUMN()+(-3), 1))*INDIRECT(ADDRESS(ROW()+(0), COLUMN()+(-1), 1)), 2)</f>
        <v>281.99</v>
      </c>
    </row>
    <row r="12" spans="1:7" ht="66.00" thickBot="1" customHeight="1">
      <c r="A12" s="14" t="s">
        <v>20</v>
      </c>
      <c r="B12" s="14"/>
      <c r="C12" s="14" t="s">
        <v>21</v>
      </c>
      <c r="D12" s="15">
        <v>0.14</v>
      </c>
      <c r="E12" s="16" t="s">
        <v>22</v>
      </c>
      <c r="F12" s="17">
        <v>1055.59</v>
      </c>
      <c r="G12" s="17">
        <f ca="1">ROUND(INDIRECT(ADDRESS(ROW()+(0), COLUMN()+(-3), 1))*INDIRECT(ADDRESS(ROW()+(0), COLUMN()+(-1), 1)), 2)</f>
        <v>147.78</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96327.7</v>
      </c>
      <c r="G15" s="24">
        <f ca="1">ROUND(INDIRECT(ADDRESS(ROW()+(0), COLUMN()+(-3), 1))*INDIRECT(ADDRESS(ROW()+(0), COLUMN()+(-1), 1))/100, 2)</f>
        <v>1926.55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98254.3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