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<sst xmlns="http://schemas.openxmlformats.org/spreadsheetml/2006/main" count="33" uniqueCount="33">
  <si>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</si>
  <si>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FSC090</t>
  </si>
  <si>
    <t xml:space="preserve">m²</t>
  </si>
  <si>
    <t xml:space="preserve">Revêtement de sol intérieur en pièces de grès porcelainé émaillé. Pose en couche mince.</t>
  </si>
  <si>
    <r>
      <rPr>
        <sz val="8.25"/>
        <color rgb="FF000000"/>
        <rFont val="Arial"/>
        <family val="2"/>
      </rPr>
      <t xml:space="preserve">Revêtement de sol intérieur en pièces en grès porcelainé émaillé, de 600x1200x10 mm, gamme moyenne, capacité d'absorption en eau E&lt;0,5%, groupe BIa, selon NF EN 14411, avec résistance au glissement entre 35 et 45 selon DIN CEN/TS 12633. SUPPORT: en mortier de ciment. POSE: en couche mince et par collage simple avec du mortier-colle amélioré, C2 TE, selon NF EN 12004, avec résistance au glissement et temps ouvert allongé. JOINTOIEMENT: avec du mortier de joints cémenteux amélioré, avec absorption d'eau réduite et résistance élevée à l'abrasion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</si>
  <si>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</si>
  <si>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</si>
  <si>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</si>
  <si>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</si>
  <si>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</si>
  <si>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</si>
  <si>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</si>
  <si>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</si>
  <si>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</si>
  <si>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mt18bcp100cP</t>
  </si>
  <si>
    <t xml:space="preserve">Pièces en grès porcelainé émaillé, de 600x1200x10 mm, gamme moyenne, capacité d'absorption en eau E&lt;0,5%, groupe BIa,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</si>
  <si>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</si>
  <si>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</si>
  <si>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</si>
  <si>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</si>
  <si>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mt09mcp020dB</t>
  </si>
  <si>
    <t xml:space="preserve">Mortier de joints cémenteux amélioré, avec absorption d'eau réduite et résistance élevée à l'abrasion, type CG2 W A, selon NF EN 13888, couleur blanche, pour joints de 2 à 20 mm, à base d'agglomérants spéciaux, granulats sélectionnés, additifs spéciaux, fibres, résines synthétiques et pigments, avec effet antimoisissure et effet préventif des efflorescences, hydrofugeant, à prise et durcissement rapide, spécial pour le jointoiement de tout type de pièces céramiques et pierres naturelles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</si>
  <si>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</si>
  <si>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</si>
  <si>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</si>
  <si>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</si>
  <si>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</si>
  <si>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</si>
  <si>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</si>
  <si>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</si>
  <si>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</si>
  <si>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8.582,98F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</si>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</sst>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365.23</v>
      </c>
      <c r="G9" s="13">
        <f ca="1">ROUND(INDIRECT(ADDRESS(ROW()+(0), COLUMN()+(-3), 1))*INDIRECT(ADDRESS(ROW()+(0), COLUMN()+(-1), 1)), 2)</f>
        <v>1460.92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44385.2</v>
      </c>
      <c r="G10" s="17">
        <f ca="1">ROUND(INDIRECT(ADDRESS(ROW()+(0), COLUMN()+(-3), 1))*INDIRECT(ADDRESS(ROW()+(0), COLUMN()+(-1), 1)), 2)</f>
        <v>46604.4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0.083</v>
      </c>
      <c r="E11" s="16" t="s">
        <v>19</v>
      </c>
      <c r="F11" s="17">
        <v>2043.44</v>
      </c>
      <c r="G11" s="17">
        <f ca="1">ROUND(INDIRECT(ADDRESS(ROW()+(0), COLUMN()+(-3), 1))*INDIRECT(ADDRESS(ROW()+(0), COLUMN()+(-1), 1)), 2)</f>
        <v>169.61</v>
      </c>
    </row>
    <row r="12" spans="1:7" ht="76.50" thickBot="1" customHeight="1">
      <c r="A12" s="14" t="s">
        <v>20</v>
      </c>
      <c r="B12" s="14"/>
      <c r="C12" s="14" t="s">
        <v>21</v>
      </c>
      <c r="D12" s="15">
        <v>0.09</v>
      </c>
      <c r="E12" s="16" t="s">
        <v>22</v>
      </c>
      <c r="F12" s="17">
        <v>1970.43</v>
      </c>
      <c r="G12" s="17">
        <f ca="1">ROUND(INDIRECT(ADDRESS(ROW()+(0), COLUMN()+(-3), 1))*INDIRECT(ADDRESS(ROW()+(0), COLUMN()+(-1), 1)), 2)</f>
        <v>177.34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0.476</v>
      </c>
      <c r="E13" s="16" t="s">
        <v>25</v>
      </c>
      <c r="F13" s="17">
        <v>1727.44</v>
      </c>
      <c r="G13" s="17">
        <f ca="1">ROUND(INDIRECT(ADDRESS(ROW()+(0), COLUMN()+(-3), 1))*INDIRECT(ADDRESS(ROW()+(0), COLUMN()+(-1), 1)), 2)</f>
        <v>822.26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0.238</v>
      </c>
      <c r="E14" s="20" t="s">
        <v>28</v>
      </c>
      <c r="F14" s="21">
        <v>1107.54</v>
      </c>
      <c r="G14" s="21">
        <f ca="1">ROUND(INDIRECT(ADDRESS(ROW()+(0), COLUMN()+(-3), 1))*INDIRECT(ADDRESS(ROW()+(0), COLUMN()+(-1), 1)), 2)</f>
        <v>263.59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49498.1</v>
      </c>
      <c r="G15" s="24">
        <f ca="1">ROUND(INDIRECT(ADDRESS(ROW()+(0), COLUMN()+(-3), 1))*INDIRECT(ADDRESS(ROW()+(0), COLUMN()+(-1), 1))/100, 2)</f>
        <v>989.96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50488.1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