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<sst xmlns="http://schemas.openxmlformats.org/spreadsheetml/2006/main" count="33" uniqueCount="33">
  <si>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</si>
  <si>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FSC080</t>
  </si>
  <si>
    <t xml:space="preserve">m²</t>
  </si>
  <si>
    <t xml:space="preserve">Revêtement de sol intérieur en pièces de grès émaillé. Pose en couche mince.</t>
  </si>
  <si>
    <r>
      <rPr>
        <sz val="8.25"/>
        <color rgb="FF000000"/>
        <rFont val="Arial"/>
        <family val="2"/>
      </rPr>
      <t xml:space="preserve">Revêtement de sol intérieur en pièces en grès émaillé, de 200x200x10 mm, haute gamme, capacité d'absorption en eau E&lt;3%, groupe BIb, selon NF EN 14411, avec résistance au glissement entre 35 et 45 selon DIN CEN/TS 12633. SUPPORT: en bois. POSE: en couche mince et par collage simple avec colle réactive améliorée, R2 T, selon NF EN 12004, avec résistance au glissement.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</si>
  <si>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</si>
  <si>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</si>
  <si>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</si>
  <si>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</si>
  <si>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</si>
  <si>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</si>
  <si>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mt09mcp100j</t>
  </si>
  <si>
    <t xml:space="preserve">Colle réactive améliorée, R2 T, selon NF EN 12004, avec résistance au glissement, couleur blanche, à deux composants à base de résines synthétiques, charges inertes de granulométrie fine, additifs organiques et catalyseurs organiques, pour la pose en couche mince de tut type de pièces céramiques en parements verticaux extérieurs et revêtements extérieurs.</t>
  </si>
  <si>
    <t xml:space="preserve">kg</t>
  </si>
  <si>
    <t xml:space="preserve">mt18bde100eg</t>
  </si>
  <si>
    <t xml:space="preserve">Pièces en grès émaillé, de 200x200x10 mm, haute gamme, capacité d'absorption en eau E&lt;3%, groupe BIb,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</si>
  <si>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</si>
  <si>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</si>
  <si>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</si>
  <si>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</si>
  <si>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</si>
  <si>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</si>
  <si>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</si>
  <si>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</si>
  <si>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</si>
  <si>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</si>
  <si>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</si>
  <si>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</si>
  <si>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</si>
  <si>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</si>
  <si>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</si>
  <si>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9.124,27F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</si>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</sst>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3.5</v>
      </c>
      <c r="E9" s="11" t="s">
        <v>13</v>
      </c>
      <c r="F9" s="13">
        <v>9778.95</v>
      </c>
      <c r="G9" s="13">
        <f ca="1">ROUND(INDIRECT(ADDRESS(ROW()+(0), COLUMN()+(-3), 1))*INDIRECT(ADDRESS(ROW()+(0), COLUMN()+(-1), 1)), 2)</f>
        <v>34226.3</v>
      </c>
    </row>
    <row r="10" spans="1:7" ht="34.50" thickBot="1" customHeight="1">
      <c r="A10" s="14" t="s">
        <v>14</v>
      </c>
      <c r="B10" s="14"/>
      <c r="C10" s="14" t="s">
        <v>15</v>
      </c>
      <c r="D10" s="15">
        <v>1.05</v>
      </c>
      <c r="E10" s="16" t="s">
        <v>16</v>
      </c>
      <c r="F10" s="17">
        <v>15470.5</v>
      </c>
      <c r="G10" s="17">
        <f ca="1">ROUND(INDIRECT(ADDRESS(ROW()+(0), COLUMN()+(-3), 1))*INDIRECT(ADDRESS(ROW()+(0), COLUMN()+(-1), 1)), 2)</f>
        <v>16244</v>
      </c>
    </row>
    <row r="11" spans="1:7" ht="24.00" thickBot="1" customHeight="1">
      <c r="A11" s="14" t="s">
        <v>17</v>
      </c>
      <c r="B11" s="14"/>
      <c r="C11" s="14" t="s">
        <v>18</v>
      </c>
      <c r="D11" s="15">
        <v>0.35</v>
      </c>
      <c r="E11" s="16" t="s">
        <v>19</v>
      </c>
      <c r="F11" s="17">
        <v>2043.44</v>
      </c>
      <c r="G11" s="17">
        <f ca="1">ROUND(INDIRECT(ADDRESS(ROW()+(0), COLUMN()+(-3), 1))*INDIRECT(ADDRESS(ROW()+(0), COLUMN()+(-1), 1)), 2)</f>
        <v>715.2</v>
      </c>
    </row>
    <row r="12" spans="1:7" ht="66.00" thickBot="1" customHeight="1">
      <c r="A12" s="14" t="s">
        <v>20</v>
      </c>
      <c r="B12" s="14"/>
      <c r="C12" s="14" t="s">
        <v>21</v>
      </c>
      <c r="D12" s="15">
        <v>0.33</v>
      </c>
      <c r="E12" s="16" t="s">
        <v>22</v>
      </c>
      <c r="F12" s="17">
        <v>1055.59</v>
      </c>
      <c r="G12" s="17">
        <f ca="1">ROUND(INDIRECT(ADDRESS(ROW()+(0), COLUMN()+(-3), 1))*INDIRECT(ADDRESS(ROW()+(0), COLUMN()+(-1), 1)), 2)</f>
        <v>348.34</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52619.8</v>
      </c>
      <c r="G15" s="24">
        <f ca="1">ROUND(INDIRECT(ADDRESS(ROW()+(0), COLUMN()+(-3), 1))*INDIRECT(ADDRESS(ROW()+(0), COLUMN()+(-1), 1))/100, 2)</f>
        <v>1052.4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53672.2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