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<sst xmlns="http://schemas.openxmlformats.org/spreadsheetml/2006/main" count="33" uniqueCount="33">
  <si>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</si>
  <si>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</si>
  <si>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</si>
  <si>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</si>
  <si>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12x12x2 cm, capacité d'absorption en eau 6%&lt;E&lt;=10%, groupe AIIb, selon NF EN 14411, avec résistance au glissement jusqu'à 15 selon DIN CEN/TS 12633. POSE: en couche épaisse avec du mortier de ciment blanc BL-II/A-L 42,5 R.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</si>
  <si>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</si>
  <si>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</si>
  <si>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</si>
  <si>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</si>
  <si>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</si>
  <si>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</si>
  <si>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mt18bdo020mab</t>
  </si>
  <si>
    <t xml:space="preserve">Carreaux en terre cuite, fabriqué mécaniquement, de 12x12x2 cm, capacité d'absorption en eau 6%&lt;E&lt;=10%, groupe AIIb, selon NF EN 14411, avec résistance au glissement jusqu'à 15 selon DIN CEN/TS 12633.</t>
  </si>
  <si>
    <t xml:space="preserve">m²</t>
  </si>
  <si>
    <t xml:space="preserve">mt09mob010a</t>
  </si>
  <si>
    <t xml:space="preserve">Mortier de ciment blanc BL-II/A-L 42,5 R,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</si>
  <si>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</si>
  <si>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</si>
  <si>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</si>
  <si>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</si>
  <si>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</si>
  <si>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</si>
  <si>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</si>
  <si>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</si>
  <si>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</si>
  <si>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</si>
  <si>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</si>
  <si>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</si>
  <si>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</si>
  <si>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</si>
  <si>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</si>
  <si>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4.663,79F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</si>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</sst>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19625.5</v>
      </c>
      <c r="G9" s="13">
        <f ca="1">ROUND(INDIRECT(ADDRESS(ROW()+(0), COLUMN()+(-3), 1))*INDIRECT(ADDRESS(ROW()+(0), COLUMN()+(-1), 1)), 2)</f>
        <v>20606.8</v>
      </c>
    </row>
    <row r="10" spans="1:7" ht="24.00" thickBot="1" customHeight="1">
      <c r="A10" s="14" t="s">
        <v>14</v>
      </c>
      <c r="B10" s="14"/>
      <c r="C10" s="14" t="s">
        <v>15</v>
      </c>
      <c r="D10" s="15">
        <v>0.03</v>
      </c>
      <c r="E10" s="16" t="s">
        <v>16</v>
      </c>
      <c r="F10" s="17">
        <v>64089.7</v>
      </c>
      <c r="G10" s="17">
        <f ca="1">ROUND(INDIRECT(ADDRESS(ROW()+(0), COLUMN()+(-3), 1))*INDIRECT(ADDRESS(ROW()+(0), COLUMN()+(-1), 1)), 2)</f>
        <v>1922.69</v>
      </c>
    </row>
    <row r="11" spans="1:7" ht="13.50" thickBot="1" customHeight="1">
      <c r="A11" s="14" t="s">
        <v>17</v>
      </c>
      <c r="B11" s="14"/>
      <c r="C11" s="14" t="s">
        <v>18</v>
      </c>
      <c r="D11" s="15">
        <v>45</v>
      </c>
      <c r="E11" s="16" t="s">
        <v>19</v>
      </c>
      <c r="F11" s="17">
        <v>21.29</v>
      </c>
      <c r="G11" s="17">
        <f ca="1">ROUND(INDIRECT(ADDRESS(ROW()+(0), COLUMN()+(-3), 1))*INDIRECT(ADDRESS(ROW()+(0), COLUMN()+(-1), 1)), 2)</f>
        <v>958.05</v>
      </c>
    </row>
    <row r="12" spans="1:7" ht="66.00" thickBot="1" customHeight="1">
      <c r="A12" s="14" t="s">
        <v>20</v>
      </c>
      <c r="B12" s="14"/>
      <c r="C12" s="14" t="s">
        <v>21</v>
      </c>
      <c r="D12" s="15">
        <v>2</v>
      </c>
      <c r="E12" s="16" t="s">
        <v>22</v>
      </c>
      <c r="F12" s="17">
        <v>1055.59</v>
      </c>
      <c r="G12" s="17">
        <f ca="1">ROUND(INDIRECT(ADDRESS(ROW()+(0), COLUMN()+(-3), 1))*INDIRECT(ADDRESS(ROW()+(0), COLUMN()+(-1), 1)), 2)</f>
        <v>2111.18</v>
      </c>
    </row>
    <row r="13" spans="1:7" ht="13.50" thickBot="1" customHeight="1">
      <c r="A13" s="14" t="s">
        <v>23</v>
      </c>
      <c r="B13" s="14"/>
      <c r="C13" s="14" t="s">
        <v>24</v>
      </c>
      <c r="D13" s="15">
        <v>0.569</v>
      </c>
      <c r="E13" s="16" t="s">
        <v>25</v>
      </c>
      <c r="F13" s="17">
        <v>1727.44</v>
      </c>
      <c r="G13" s="17">
        <f ca="1">ROUND(INDIRECT(ADDRESS(ROW()+(0), COLUMN()+(-3), 1))*INDIRECT(ADDRESS(ROW()+(0), COLUMN()+(-1), 1)), 2)</f>
        <v>982.91</v>
      </c>
    </row>
    <row r="14" spans="1:7" ht="13.50" thickBot="1" customHeight="1">
      <c r="A14" s="14" t="s">
        <v>26</v>
      </c>
      <c r="B14" s="14"/>
      <c r="C14" s="18" t="s">
        <v>27</v>
      </c>
      <c r="D14" s="19">
        <v>0.284</v>
      </c>
      <c r="E14" s="20" t="s">
        <v>28</v>
      </c>
      <c r="F14" s="21">
        <v>1107.54</v>
      </c>
      <c r="G14" s="21">
        <f ca="1">ROUND(INDIRECT(ADDRESS(ROW()+(0), COLUMN()+(-3), 1))*INDIRECT(ADDRESS(ROW()+(0), COLUMN()+(-1), 1)), 2)</f>
        <v>314.54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26896.2</v>
      </c>
      <c r="G15" s="24">
        <f ca="1">ROUND(INDIRECT(ADDRESS(ROW()+(0), COLUMN()+(-3), 1))*INDIRECT(ADDRESS(ROW()+(0), COLUMN()+(-1), 1))/100, 2)</f>
        <v>537.92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27434.1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