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<sst xmlns="http://schemas.openxmlformats.org/spreadsheetml/2006/main" count="48" uniqueCount="48">
  <si>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</si>
  <si>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FHD070</t>
  </si>
  <si>
    <t xml:space="preserve">U</t>
  </si>
  <si>
    <t xml:space="preserve">Imperméabilisation d'une douche sans bac avec caniveau, système Schlüter-KERDI-LINE-VARIO "SCHLÜTER-SYSTEMS".</t>
  </si>
  <si>
    <r>
      <rPr>
        <sz val="8.25"/>
        <color rgb="FF000000"/>
        <rFont val="Arial"/>
        <family val="2"/>
      </rPr>
      <t xml:space="preserve">Imperméabilisation des parements verticaux et horizontaux d'une douche classique avec caniveau, système Schlüter-KERDI-LINE-VARIO "SCHLÜTER-SYSTEMS", composée de, 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caniveau filant recoupable, en acier inoxydable AISI 316L, finition brossée, Schlüter-KERDI-LINE-VARIO D10 EB 120 "SCHLÜTER-SYSTEMS", de 1200x42x10 mm, natte imperméabilisante, de désolidarisation et hautement perméable à la vapeur d'eau en polyéthylène avec structure quadrillée, de 3 mm d'épaisseur, Schlüter-DITRA 30M "SCHLÜTER-SYSTEMS", fixée au support avec un mortier-colle de prise normale C1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coin intérieur échelonné à droite Schlüter-KERDI-KERS 20 R,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</si>
  <si>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</si>
  <si>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</si>
  <si>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</si>
  <si>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</si>
  <si>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</si>
  <si>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</si>
  <si>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mt15res170a</t>
  </si>
  <si>
    <t xml:space="preserve">Kit Schlüter-KERDI-LINE-VARIO-H 40 G5 "SCHLÜTER-SYSTEMS", constitué de caniveau de 140 mm de longueur avec membrane d'étanchéité souple en polyéthylène, élément porteur du caniveau de 65 mm de hauteur, siphon de sol orientable à 360° de siphon courbé à sortie horizontale de 40 mm de diamètre, tuyau d'écoulement de 40 mm de diamètre, couvercle de protection, pièce pour test d'étanchéité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</si>
  <si>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</si>
  <si>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</si>
  <si>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</si>
  <si>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</si>
  <si>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mt15res300d</t>
  </si>
  <si>
    <t xml:space="preserve">Natte imperméabilisante, de désolidarisation et hautement perméable à la vapeur d'eau en polyéthylène avec structure quadrillée, de 3 mm d'épaisseur, Schlüter-DITRA 30M "SCHLÜTER-SYSTEMS", revêtue de géotextile non tissé sur une de ses faces, fournie en rouleaux de 30 m de longueur.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</si>
  <si>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</si>
  <si>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</si>
  <si>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</si>
  <si>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</si>
  <si>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</si>
  <si>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</si>
  <si>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</si>
  <si>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mt15res045c</t>
  </si>
  <si>
    <t xml:space="preserve">Pièce avec union thermocollée pour la résolution des coins intérieurs avec marche à droite de 20 mm de hauteur pour traitements imperméabilisants, Schlüter-KERDI-KERS 20 R "SCHLÜTER-SYSTEMS".</t>
  </si>
  <si>
    <t xml:space="preserve">U</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</si>
  <si>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</si>
  <si>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</si>
  <si>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</si>
  <si>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</si>
  <si>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</si>
  <si>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</si>
  <si>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mt15res176a</t>
  </si>
  <si>
    <t xml:space="preserve">Caniveau filant recoupable, en acier inoxydable AISI 316L, finition brossée, Schlüter-KERDI-LINE-VARIO D10 EB 120 "SCHLÜTER-SYSTEMS", de 1200x42x10 mm, avec deux bouchons terminaux,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</si>
  <si>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</si>
  <si>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</si>
  <si>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</si>
  <si>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</si>
  <si>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</si>
  <si>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</si>
  <si>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</si>
  <si>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</si>
  <si>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</si>
  <si>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12.261,57F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</si>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</sst>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6.6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192798</v>
      </c>
      <c r="G9" s="13">
        <f ca="1">ROUND(INDIRECT(ADDRESS(ROW()+(0), COLUMN()+(-3), 1))*INDIRECT(ADDRESS(ROW()+(0), COLUMN()+(-1), 1)), 2)</f>
        <v>192798</v>
      </c>
    </row>
    <row r="10" spans="1:7" ht="13.50" thickBot="1" customHeight="1">
      <c r="A10" s="14" t="s">
        <v>14</v>
      </c>
      <c r="B10" s="14"/>
      <c r="C10" s="14" t="s">
        <v>15</v>
      </c>
      <c r="D10" s="15">
        <v>12.4</v>
      </c>
      <c r="E10" s="16" t="s">
        <v>16</v>
      </c>
      <c r="F10" s="17">
        <v>253.92</v>
      </c>
      <c r="G10" s="17">
        <f ca="1">ROUND(INDIRECT(ADDRESS(ROW()+(0), COLUMN()+(-3), 1))*INDIRECT(ADDRESS(ROW()+(0), COLUMN()+(-1), 1)), 2)</f>
        <v>3148.61</v>
      </c>
    </row>
    <row r="11" spans="1:7" ht="45.00" thickBot="1" customHeight="1">
      <c r="A11" s="14" t="s">
        <v>17</v>
      </c>
      <c r="B11" s="14"/>
      <c r="C11" s="14" t="s">
        <v>18</v>
      </c>
      <c r="D11" s="15">
        <v>1.2</v>
      </c>
      <c r="E11" s="16" t="s">
        <v>19</v>
      </c>
      <c r="F11" s="17">
        <v>16356</v>
      </c>
      <c r="G11" s="17">
        <f ca="1">ROUND(INDIRECT(ADDRESS(ROW()+(0), COLUMN()+(-3), 1))*INDIRECT(ADDRESS(ROW()+(0), COLUMN()+(-1), 1)), 2)</f>
        <v>19627.2</v>
      </c>
    </row>
    <row r="12" spans="1:7" ht="24.00" thickBot="1" customHeight="1">
      <c r="A12" s="14" t="s">
        <v>20</v>
      </c>
      <c r="B12" s="14"/>
      <c r="C12" s="14" t="s">
        <v>21</v>
      </c>
      <c r="D12" s="15">
        <v>1.45</v>
      </c>
      <c r="E12" s="16" t="s">
        <v>22</v>
      </c>
      <c r="F12" s="17">
        <v>10149.1</v>
      </c>
      <c r="G12" s="17">
        <f ca="1">ROUND(INDIRECT(ADDRESS(ROW()+(0), COLUMN()+(-3), 1))*INDIRECT(ADDRESS(ROW()+(0), COLUMN()+(-1), 1)), 2)</f>
        <v>14716.2</v>
      </c>
    </row>
    <row r="13" spans="1:7" ht="45.00" thickBot="1" customHeight="1">
      <c r="A13" s="14" t="s">
        <v>23</v>
      </c>
      <c r="B13" s="14"/>
      <c r="C13" s="14" t="s">
        <v>24</v>
      </c>
      <c r="D13" s="15">
        <v>1.2</v>
      </c>
      <c r="E13" s="16" t="s">
        <v>25</v>
      </c>
      <c r="F13" s="17">
        <v>3422.76</v>
      </c>
      <c r="G13" s="17">
        <f ca="1">ROUND(INDIRECT(ADDRESS(ROW()+(0), COLUMN()+(-3), 1))*INDIRECT(ADDRESS(ROW()+(0), COLUMN()+(-1), 1)), 2)</f>
        <v>4107.31</v>
      </c>
    </row>
    <row r="14" spans="1:7" ht="34.50" thickBot="1" customHeight="1">
      <c r="A14" s="14" t="s">
        <v>26</v>
      </c>
      <c r="B14" s="14"/>
      <c r="C14" s="14" t="s">
        <v>27</v>
      </c>
      <c r="D14" s="15">
        <v>1</v>
      </c>
      <c r="E14" s="16" t="s">
        <v>28</v>
      </c>
      <c r="F14" s="17">
        <v>13248.3</v>
      </c>
      <c r="G14" s="17">
        <f ca="1">ROUND(INDIRECT(ADDRESS(ROW()+(0), COLUMN()+(-3), 1))*INDIRECT(ADDRESS(ROW()+(0), COLUMN()+(-1), 1)), 2)</f>
        <v>13248.3</v>
      </c>
    </row>
    <row r="15" spans="1:7" ht="24.00" thickBot="1" customHeight="1">
      <c r="A15" s="14" t="s">
        <v>29</v>
      </c>
      <c r="B15" s="14"/>
      <c r="C15" s="14" t="s">
        <v>30</v>
      </c>
      <c r="D15" s="15">
        <v>5</v>
      </c>
      <c r="E15" s="16" t="s">
        <v>31</v>
      </c>
      <c r="F15" s="17">
        <v>16739.2</v>
      </c>
      <c r="G15" s="17">
        <f ca="1">ROUND(INDIRECT(ADDRESS(ROW()+(0), COLUMN()+(-3), 1))*INDIRECT(ADDRESS(ROW()+(0), COLUMN()+(-1), 1)), 2)</f>
        <v>83695.8</v>
      </c>
    </row>
    <row r="16" spans="1:7" ht="24.00" thickBot="1" customHeight="1">
      <c r="A16" s="14" t="s">
        <v>32</v>
      </c>
      <c r="B16" s="14"/>
      <c r="C16" s="14" t="s">
        <v>33</v>
      </c>
      <c r="D16" s="15">
        <v>2</v>
      </c>
      <c r="E16" s="16" t="s">
        <v>34</v>
      </c>
      <c r="F16" s="17">
        <v>1680.73</v>
      </c>
      <c r="G16" s="17">
        <f ca="1">ROUND(INDIRECT(ADDRESS(ROW()+(0), COLUMN()+(-3), 1))*INDIRECT(ADDRESS(ROW()+(0), COLUMN()+(-1), 1)), 2)</f>
        <v>3361.46</v>
      </c>
    </row>
    <row r="17" spans="1:7" ht="34.50" thickBot="1" customHeight="1">
      <c r="A17" s="14" t="s">
        <v>35</v>
      </c>
      <c r="B17" s="14"/>
      <c r="C17" s="14" t="s">
        <v>36</v>
      </c>
      <c r="D17" s="15">
        <v>1</v>
      </c>
      <c r="E17" s="16" t="s">
        <v>37</v>
      </c>
      <c r="F17" s="17">
        <v>261662</v>
      </c>
      <c r="G17" s="17">
        <f ca="1">ROUND(INDIRECT(ADDRESS(ROW()+(0), COLUMN()+(-3), 1))*INDIRECT(ADDRESS(ROW()+(0), COLUMN()+(-1), 1)), 2)</f>
        <v>261662</v>
      </c>
    </row>
    <row r="18" spans="1:7" ht="13.50" thickBot="1" customHeight="1">
      <c r="A18" s="14" t="s">
        <v>38</v>
      </c>
      <c r="B18" s="14"/>
      <c r="C18" s="14" t="s">
        <v>39</v>
      </c>
      <c r="D18" s="15">
        <v>1.655</v>
      </c>
      <c r="E18" s="16" t="s">
        <v>40</v>
      </c>
      <c r="F18" s="17">
        <v>1727.44</v>
      </c>
      <c r="G18" s="17">
        <f ca="1">ROUND(INDIRECT(ADDRESS(ROW()+(0), COLUMN()+(-3), 1))*INDIRECT(ADDRESS(ROW()+(0), COLUMN()+(-1), 1)), 2)</f>
        <v>2858.91</v>
      </c>
    </row>
    <row r="19" spans="1:7" ht="13.50" thickBot="1" customHeight="1">
      <c r="A19" s="14" t="s">
        <v>41</v>
      </c>
      <c r="B19" s="14"/>
      <c r="C19" s="18" t="s">
        <v>42</v>
      </c>
      <c r="D19" s="19">
        <v>1.655</v>
      </c>
      <c r="E19" s="20" t="s">
        <v>43</v>
      </c>
      <c r="F19" s="21">
        <v>1107.54</v>
      </c>
      <c r="G19" s="21">
        <f ca="1">ROUND(INDIRECT(ADDRESS(ROW()+(0), COLUMN()+(-3), 1))*INDIRECT(ADDRESS(ROW()+(0), COLUMN()+(-1), 1)), 2)</f>
        <v>1832.98</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601057</v>
      </c>
      <c r="G20" s="24">
        <f ca="1">ROUND(INDIRECT(ADDRESS(ROW()+(0), COLUMN()+(-3), 1))*INDIRECT(ADDRESS(ROW()+(0), COLUMN()+(-1), 1))/100, 2)</f>
        <v>12021.1</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613078</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