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<sst xmlns="http://schemas.openxmlformats.org/spreadsheetml/2006/main" count="51" uniqueCount="51">
  <si>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</si>
  <si>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FHD070</t>
  </si>
  <si>
    <t xml:space="preserve">U</t>
  </si>
  <si>
    <t xml:space="preserve">Imperméabilisation d'une douche sans bac avec caniveau, système Schlüter-KERDI-LINE-VARIO "SCHLÜTER-SYSTEMS".</t>
  </si>
  <si>
    <r>
      <rPr>
        <sz val="8.25"/>
        <color rgb="FF000000"/>
        <rFont val="Arial"/>
        <family val="2"/>
      </rPr>
      <t xml:space="preserve">Imperméabilisation des parements verticaux et horizontaux d'une douche classique avec caniveau, système Schlüter-KERDI-LINE-VARIO "SCHLÜTER-SYSTEMS", composée de, kit Schlüter-KERDI-LINE-VARIO-H 40 G5 "SCHLÜTER-SYSTEMS", constitué de caniveau de 140 mm de longueur avec membrane d'étanchéité souple en polyéthylène, élément porteur du caniveau de 65 mm de hauteur, siphon de sol orientable à 360° de siphon courbé à sortie horizontale de 40 mm de diamètre, tuyau d'écoulement de 40 mm de diamètre, couvercle de protection, pièce pour test d'étanchéité et deux pièces pour la résolution des coins intérieurs pour traitements imperméabilisants, avec union thermocollée entre le caniveau et la membrane, caniveau filant recoupable, en acier inoxydable AISI 316L, finition brossée, Schlüter-KERDI-LINE-VARIO D9 EB 120 "SCHLÜTER-SYSTEMS", de 1200x26x7 mm, natte imperméabilisante, de désolidarisation et hautement perméable à la vapeur d'eau en polyéthylène avec structure quadrillée, de 3 mm d'épaisseur, Schlüter-DITRA 30M "SCHLÜTER-SYSTEMS", fixée au support avec un mortier-colle de prise normale C1 et membrane d'étanchéité souple en polyéthylène, avec les deux faces revêtues de géotextile non tissé, Schlüter-KERDI 200 "SCHLÜTER-SYSTEMS", de 0,2 mm d'épaisseur, fixée au support avec un mortier-colle de prise normale C1. Comprend profilé antidébordement de 1 m de longueur, constitué de profilé porteur avec rainure en forme d'U pour insertion de la languette, en aluminium anodisé, couleur naturelle, Schlüter-SCHOWERPROFILE-WS 19 AE/300 et languette droite en plastique, Schlüter-SCHOWERPROFILE-WSL 30 T/300, adhésif bicomposant Schlüter-KERDI-COLL-L, bande de renfort Schlüter-KERDI-KEBA 100/125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</si>
  <si>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</si>
  <si>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</si>
  <si>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</si>
  <si>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</si>
  <si>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</si>
  <si>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</si>
  <si>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mt15res170a</t>
  </si>
  <si>
    <t xml:space="preserve">Kit Schlüter-KERDI-LINE-VARIO-H 40 G5 "SCHLÜTER-SYSTEMS", constitué de caniveau de 140 mm de longueur avec membrane d'étanchéité souple en polyéthylène, élément porteur du caniveau de 65 mm de hauteur, siphon de sol orientable à 360° de siphon courbé à sortie horizontale de 40 mm de diamètre, tuyau d'écoulement de 40 mm de diamètre, couvercle de protection, pièce pour test d'étanchéité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</si>
  <si>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</si>
  <si>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</si>
  <si>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</si>
  <si>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</si>
  <si>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mt15res300d</t>
  </si>
  <si>
    <t xml:space="preserve">Natte imperméabilisante, de désolidarisation et hautement perméable à la vapeur d'eau en polyéthylène avec structure quadrillée, de 3 mm d'épaisseur, Schlüter-DITRA 30M "SCHLÜTER-SYSTEMS", revêtue de géotextile non tissé sur une de ses faces, fournie en rouleaux de 30 m de longueur.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</si>
  <si>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</si>
  <si>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</si>
  <si>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</si>
  <si>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</si>
  <si>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</si>
  <si>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</si>
  <si>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</si>
  <si>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</si>
  <si>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</si>
  <si>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</si>
  <si>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</si>
  <si>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</si>
  <si>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</si>
  <si>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mt15res172a</t>
  </si>
  <si>
    <t xml:space="preserve">Caniveau filant recoupable, en acier inoxydable AISI 316L, finition brossée, Schlüter-KERDI-LINE-VARIO D9 EB 120 "SCHLÜTER-SYSTEMS", de 1200x26x7 mm, avec deux bouchons terminaux, pour écoulement d'une douche sans bac.</t>
  </si>
  <si>
    <t xml:space="preserve">U</t>
  </si>
  <si>
    <t xml:space="preserve">mt15res150a</t>
  </si>
  <si>
    <t xml:space="preserve">Profilé porteur avec rainure en forme de U pour insertion de la languette, en aluminium anodisé, couleur naturelle, Schlüter-SCHOWERPROFILE-WS 19 AE/300 "SCHLÜTER-SYSTEMS", de 8 mm de hauteur et 19 mm de largeur, fourni en barres de 3 m de longueur, afin d'éviter les débordements d'eau dans les douches à l'italienne.</t>
  </si>
  <si>
    <t xml:space="preserve">m</t>
  </si>
  <si>
    <t xml:space="preserve">mt15res154a</t>
  </si>
  <si>
    <t xml:space="preserve">Languette droite en plastique, Schlüter-SCHOWERPROFILE-WSL 30 T/300 "SCHLÜTER-SYSTEMS", fournie en barres de 2,5 m de longueur, afin d'éviter les débordements d'eau dans les douches à l'italienne.</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</si>
  <si>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</si>
  <si>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</si>
  <si>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</si>
  <si>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</si>
  <si>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</si>
  <si>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</si>
  <si>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</si>
  <si>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</si>
  <si>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</si>
  <si>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11.565,27F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</si>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</sst>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192798</v>
      </c>
      <c r="G9" s="13">
        <f ca="1">ROUND(INDIRECT(ADDRESS(ROW()+(0), COLUMN()+(-3), 1))*INDIRECT(ADDRESS(ROW()+(0), COLUMN()+(-1), 1)), 2)</f>
        <v>192798</v>
      </c>
    </row>
    <row r="10" spans="1:7" ht="13.50" thickBot="1" customHeight="1">
      <c r="A10" s="14" t="s">
        <v>14</v>
      </c>
      <c r="B10" s="14"/>
      <c r="C10" s="14" t="s">
        <v>15</v>
      </c>
      <c r="D10" s="15">
        <v>12.4</v>
      </c>
      <c r="E10" s="16" t="s">
        <v>16</v>
      </c>
      <c r="F10" s="17">
        <v>253.92</v>
      </c>
      <c r="G10" s="17">
        <f ca="1">ROUND(INDIRECT(ADDRESS(ROW()+(0), COLUMN()+(-3), 1))*INDIRECT(ADDRESS(ROW()+(0), COLUMN()+(-1), 1)), 2)</f>
        <v>3148.61</v>
      </c>
    </row>
    <row r="11" spans="1:7" ht="45.00" thickBot="1" customHeight="1">
      <c r="A11" s="14" t="s">
        <v>17</v>
      </c>
      <c r="B11" s="14"/>
      <c r="C11" s="14" t="s">
        <v>18</v>
      </c>
      <c r="D11" s="15">
        <v>1.2</v>
      </c>
      <c r="E11" s="16" t="s">
        <v>19</v>
      </c>
      <c r="F11" s="17">
        <v>16356</v>
      </c>
      <c r="G11" s="17">
        <f ca="1">ROUND(INDIRECT(ADDRESS(ROW()+(0), COLUMN()+(-3), 1))*INDIRECT(ADDRESS(ROW()+(0), COLUMN()+(-1), 1)), 2)</f>
        <v>19627.2</v>
      </c>
    </row>
    <row r="12" spans="1:7" ht="24.00" thickBot="1" customHeight="1">
      <c r="A12" s="14" t="s">
        <v>20</v>
      </c>
      <c r="B12" s="14"/>
      <c r="C12" s="14" t="s">
        <v>21</v>
      </c>
      <c r="D12" s="15">
        <v>1.3</v>
      </c>
      <c r="E12" s="16" t="s">
        <v>22</v>
      </c>
      <c r="F12" s="17">
        <v>10149.1</v>
      </c>
      <c r="G12" s="17">
        <f ca="1">ROUND(INDIRECT(ADDRESS(ROW()+(0), COLUMN()+(-3), 1))*INDIRECT(ADDRESS(ROW()+(0), COLUMN()+(-1), 1)), 2)</f>
        <v>13193.8</v>
      </c>
    </row>
    <row r="13" spans="1:7" ht="45.00" thickBot="1" customHeight="1">
      <c r="A13" s="14" t="s">
        <v>23</v>
      </c>
      <c r="B13" s="14"/>
      <c r="C13" s="14" t="s">
        <v>24</v>
      </c>
      <c r="D13" s="15">
        <v>1.2</v>
      </c>
      <c r="E13" s="16" t="s">
        <v>25</v>
      </c>
      <c r="F13" s="17">
        <v>3422.76</v>
      </c>
      <c r="G13" s="17">
        <f ca="1">ROUND(INDIRECT(ADDRESS(ROW()+(0), COLUMN()+(-3), 1))*INDIRECT(ADDRESS(ROW()+(0), COLUMN()+(-1), 1)), 2)</f>
        <v>4107.31</v>
      </c>
    </row>
    <row r="14" spans="1:7" ht="24.00" thickBot="1" customHeight="1">
      <c r="A14" s="14" t="s">
        <v>26</v>
      </c>
      <c r="B14" s="14"/>
      <c r="C14" s="14" t="s">
        <v>27</v>
      </c>
      <c r="D14" s="15">
        <v>5</v>
      </c>
      <c r="E14" s="16" t="s">
        <v>28</v>
      </c>
      <c r="F14" s="17">
        <v>16739.2</v>
      </c>
      <c r="G14" s="17">
        <f ca="1">ROUND(INDIRECT(ADDRESS(ROW()+(0), COLUMN()+(-3), 1))*INDIRECT(ADDRESS(ROW()+(0), COLUMN()+(-1), 1)), 2)</f>
        <v>83695.8</v>
      </c>
    </row>
    <row r="15" spans="1:7" ht="24.00" thickBot="1" customHeight="1">
      <c r="A15" s="14" t="s">
        <v>29</v>
      </c>
      <c r="B15" s="14"/>
      <c r="C15" s="14" t="s">
        <v>30</v>
      </c>
      <c r="D15" s="15">
        <v>2</v>
      </c>
      <c r="E15" s="16" t="s">
        <v>31</v>
      </c>
      <c r="F15" s="17">
        <v>1680.73</v>
      </c>
      <c r="G15" s="17">
        <f ca="1">ROUND(INDIRECT(ADDRESS(ROW()+(0), COLUMN()+(-3), 1))*INDIRECT(ADDRESS(ROW()+(0), COLUMN()+(-1), 1)), 2)</f>
        <v>3361.46</v>
      </c>
    </row>
    <row r="16" spans="1:7" ht="34.50" thickBot="1" customHeight="1">
      <c r="A16" s="14" t="s">
        <v>32</v>
      </c>
      <c r="B16" s="14"/>
      <c r="C16" s="14" t="s">
        <v>33</v>
      </c>
      <c r="D16" s="15">
        <v>1</v>
      </c>
      <c r="E16" s="16" t="s">
        <v>34</v>
      </c>
      <c r="F16" s="17">
        <v>208150</v>
      </c>
      <c r="G16" s="17">
        <f ca="1">ROUND(INDIRECT(ADDRESS(ROW()+(0), COLUMN()+(-3), 1))*INDIRECT(ADDRESS(ROW()+(0), COLUMN()+(-1), 1)), 2)</f>
        <v>208150</v>
      </c>
    </row>
    <row r="17" spans="1:7" ht="45.00" thickBot="1" customHeight="1">
      <c r="A17" s="14" t="s">
        <v>35</v>
      </c>
      <c r="B17" s="14"/>
      <c r="C17" s="14" t="s">
        <v>36</v>
      </c>
      <c r="D17" s="15">
        <v>1</v>
      </c>
      <c r="E17" s="16" t="s">
        <v>37</v>
      </c>
      <c r="F17" s="17">
        <v>21047.4</v>
      </c>
      <c r="G17" s="17">
        <f ca="1">ROUND(INDIRECT(ADDRESS(ROW()+(0), COLUMN()+(-3), 1))*INDIRECT(ADDRESS(ROW()+(0), COLUMN()+(-1), 1)), 2)</f>
        <v>21047.4</v>
      </c>
    </row>
    <row r="18" spans="1:7" ht="34.50" thickBot="1" customHeight="1">
      <c r="A18" s="14" t="s">
        <v>38</v>
      </c>
      <c r="B18" s="14"/>
      <c r="C18" s="14" t="s">
        <v>39</v>
      </c>
      <c r="D18" s="15">
        <v>1</v>
      </c>
      <c r="E18" s="16" t="s">
        <v>40</v>
      </c>
      <c r="F18" s="17">
        <v>13103.5</v>
      </c>
      <c r="G18" s="17">
        <f ca="1">ROUND(INDIRECT(ADDRESS(ROW()+(0), COLUMN()+(-3), 1))*INDIRECT(ADDRESS(ROW()+(0), COLUMN()+(-1), 1)), 2)</f>
        <v>13103.5</v>
      </c>
    </row>
    <row r="19" spans="1:7" ht="13.50" thickBot="1" customHeight="1">
      <c r="A19" s="14" t="s">
        <v>41</v>
      </c>
      <c r="B19" s="14"/>
      <c r="C19" s="14" t="s">
        <v>42</v>
      </c>
      <c r="D19" s="15">
        <v>1.655</v>
      </c>
      <c r="E19" s="16" t="s">
        <v>43</v>
      </c>
      <c r="F19" s="17">
        <v>1727.44</v>
      </c>
      <c r="G19" s="17">
        <f ca="1">ROUND(INDIRECT(ADDRESS(ROW()+(0), COLUMN()+(-3), 1))*INDIRECT(ADDRESS(ROW()+(0), COLUMN()+(-1), 1)), 2)</f>
        <v>2858.91</v>
      </c>
    </row>
    <row r="20" spans="1:7" ht="13.50" thickBot="1" customHeight="1">
      <c r="A20" s="14" t="s">
        <v>44</v>
      </c>
      <c r="B20" s="14"/>
      <c r="C20" s="18" t="s">
        <v>45</v>
      </c>
      <c r="D20" s="19">
        <v>1.655</v>
      </c>
      <c r="E20" s="20" t="s">
        <v>46</v>
      </c>
      <c r="F20" s="21">
        <v>1107.54</v>
      </c>
      <c r="G20" s="21">
        <f ca="1">ROUND(INDIRECT(ADDRESS(ROW()+(0), COLUMN()+(-3), 1))*INDIRECT(ADDRESS(ROW()+(0), COLUMN()+(-1), 1)), 2)</f>
        <v>1832.98</v>
      </c>
    </row>
    <row r="21" spans="1:7" ht="13.50" thickBot="1" customHeight="1">
      <c r="A21" s="18"/>
      <c r="B21" s="18"/>
      <c r="C21" s="5" t="s">
        <v>47</v>
      </c>
      <c r="D21" s="22">
        <v>2</v>
      </c>
      <c r="E21" s="23" t="s">
        <v>48</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566925</v>
      </c>
      <c r="G21" s="24">
        <f ca="1">ROUND(INDIRECT(ADDRESS(ROW()+(0), COLUMN()+(-3), 1))*INDIRECT(ADDRESS(ROW()+(0), COLUMN()+(-1), 1))/100, 2)</f>
        <v>11338.5</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578263</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