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<sst xmlns="http://schemas.openxmlformats.org/spreadsheetml/2006/main" count="48" uniqueCount="48">
  <si>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</si>
  <si>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</si>
  <si>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</si>
  <si>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</si>
  <si>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recoupable, en acier inoxydable AISI 316L, finition brossée, Schlüter-KERDI-LINE-VARIO D9 EB 120 "SCHLÜTER-SYSTEMS", de 1200x26x7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1 profilé enjoliveur de raccord Schlüter-SHOWERPROFILE RA 23 EB/140 "SCHLÜTER-SYSTEMS", adhésif bicomposant Schlüter-KERDI-COLL-L, bande de renfort Schlüter-KERDI-KEBA 100/250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</si>
  <si>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</si>
  <si>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</si>
  <si>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</si>
  <si>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</si>
  <si>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</si>
  <si>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</si>
  <si>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mt15res170a</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</si>
  <si>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</si>
  <si>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</si>
  <si>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</si>
  <si>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</si>
  <si>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</si>
  <si>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</si>
  <si>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</si>
  <si>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</si>
  <si>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</si>
  <si>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</si>
  <si>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</si>
  <si>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</si>
  <si>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</si>
  <si>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</si>
  <si>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</si>
  <si>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</si>
  <si>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</si>
  <si>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</si>
  <si>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</si>
  <si>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</si>
  <si>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mt15res172a</t>
  </si>
  <si>
    <t xml:space="preserve">Caniveau filant recoupable, en acier inoxydable AISI 316L, finition brossée, Schlüter-KERDI-LINE-VARIO D9 EB 120 "SCHLÜTER-SYSTEMS", de 1200x26x7 mm, avec deux bouchons terminaux, pour écoulement d'une douche sans bac.</t>
  </si>
  <si>
    <t xml:space="preserve">U</t>
  </si>
  <si>
    <t xml:space="preserve">mt15res120bac</t>
  </si>
  <si>
    <t xml:space="preserve">Profil enjoliveur de rencontre de hauteur variable, Schlüter-SHOWERPROFILE RA 23 EB/140 "SCHLÜTER-SYSTEMS", de 1400 mm de longueur et de 23 à 35 mm de hauteur, constitué de deux pièces en acier inoxydable, finition brossée, pour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</si>
  <si>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</si>
  <si>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</si>
  <si>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</si>
  <si>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</si>
  <si>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</si>
  <si>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</si>
  <si>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</si>
  <si>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</si>
  <si>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</si>
  <si>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12.356,31F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</si>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</sst>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192798</v>
      </c>
      <c r="H9" s="13">
        <f ca="1">ROUND(INDIRECT(ADDRESS(ROW()+(0), COLUMN()+(-3), 1))*INDIRECT(ADDRESS(ROW()+(0), COLUMN()+(-1), 1)), 2)</f>
        <v>192798</v>
      </c>
    </row>
    <row r="10" spans="1:8" ht="13.50" thickBot="1" customHeight="1">
      <c r="A10" s="14" t="s">
        <v>14</v>
      </c>
      <c r="B10" s="14"/>
      <c r="C10" s="14"/>
      <c r="D10" s="14" t="s">
        <v>15</v>
      </c>
      <c r="E10" s="15">
        <v>12.4</v>
      </c>
      <c r="F10" s="16" t="s">
        <v>16</v>
      </c>
      <c r="G10" s="17">
        <v>253.92</v>
      </c>
      <c r="H10" s="17">
        <f ca="1">ROUND(INDIRECT(ADDRESS(ROW()+(0), COLUMN()+(-3), 1))*INDIRECT(ADDRESS(ROW()+(0), COLUMN()+(-1), 1)), 2)</f>
        <v>3148.61</v>
      </c>
    </row>
    <row r="11" spans="1:8" ht="45.00" thickBot="1" customHeight="1">
      <c r="A11" s="14" t="s">
        <v>17</v>
      </c>
      <c r="B11" s="14"/>
      <c r="C11" s="14"/>
      <c r="D11" s="14" t="s">
        <v>18</v>
      </c>
      <c r="E11" s="15">
        <v>1.2</v>
      </c>
      <c r="F11" s="16" t="s">
        <v>19</v>
      </c>
      <c r="G11" s="17">
        <v>16356</v>
      </c>
      <c r="H11" s="17">
        <f ca="1">ROUND(INDIRECT(ADDRESS(ROW()+(0), COLUMN()+(-3), 1))*INDIRECT(ADDRESS(ROW()+(0), COLUMN()+(-1), 1)), 2)</f>
        <v>19627.2</v>
      </c>
    </row>
    <row r="12" spans="1:8" ht="24.00" thickBot="1" customHeight="1">
      <c r="A12" s="14" t="s">
        <v>20</v>
      </c>
      <c r="B12" s="14"/>
      <c r="C12" s="14"/>
      <c r="D12" s="14" t="s">
        <v>21</v>
      </c>
      <c r="E12" s="15">
        <v>1.54</v>
      </c>
      <c r="F12" s="16" t="s">
        <v>22</v>
      </c>
      <c r="G12" s="17">
        <v>10149.1</v>
      </c>
      <c r="H12" s="17">
        <f ca="1">ROUND(INDIRECT(ADDRESS(ROW()+(0), COLUMN()+(-3), 1))*INDIRECT(ADDRESS(ROW()+(0), COLUMN()+(-1), 1)), 2)</f>
        <v>15629.6</v>
      </c>
    </row>
    <row r="13" spans="1:8" ht="45.00" thickBot="1" customHeight="1">
      <c r="A13" s="14" t="s">
        <v>23</v>
      </c>
      <c r="B13" s="14"/>
      <c r="C13" s="14"/>
      <c r="D13" s="14" t="s">
        <v>24</v>
      </c>
      <c r="E13" s="15">
        <v>1.2</v>
      </c>
      <c r="F13" s="16" t="s">
        <v>25</v>
      </c>
      <c r="G13" s="17">
        <v>6070.71</v>
      </c>
      <c r="H13" s="17">
        <f ca="1">ROUND(INDIRECT(ADDRESS(ROW()+(0), COLUMN()+(-3), 1))*INDIRECT(ADDRESS(ROW()+(0), COLUMN()+(-1), 1)), 2)</f>
        <v>7284.85</v>
      </c>
    </row>
    <row r="14" spans="1:8" ht="24.00" thickBot="1" customHeight="1">
      <c r="A14" s="14" t="s">
        <v>26</v>
      </c>
      <c r="B14" s="14"/>
      <c r="C14" s="14"/>
      <c r="D14" s="14" t="s">
        <v>27</v>
      </c>
      <c r="E14" s="15">
        <v>5</v>
      </c>
      <c r="F14" s="16" t="s">
        <v>28</v>
      </c>
      <c r="G14" s="17">
        <v>16739.2</v>
      </c>
      <c r="H14" s="17">
        <f ca="1">ROUND(INDIRECT(ADDRESS(ROW()+(0), COLUMN()+(-3), 1))*INDIRECT(ADDRESS(ROW()+(0), COLUMN()+(-1), 1)), 2)</f>
        <v>83695.8</v>
      </c>
    </row>
    <row r="15" spans="1:8" ht="24.0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208150</v>
      </c>
      <c r="H16" s="17">
        <f ca="1">ROUND(INDIRECT(ADDRESS(ROW()+(0), COLUMN()+(-3), 1))*INDIRECT(ADDRESS(ROW()+(0), COLUMN()+(-1), 1)), 2)</f>
        <v>208150</v>
      </c>
    </row>
    <row r="17" spans="1:8" ht="34.50" thickBot="1" customHeight="1">
      <c r="A17" s="14" t="s">
        <v>35</v>
      </c>
      <c r="B17" s="14"/>
      <c r="C17" s="14"/>
      <c r="D17" s="14" t="s">
        <v>36</v>
      </c>
      <c r="E17" s="15">
        <v>1</v>
      </c>
      <c r="F17" s="16" t="s">
        <v>37</v>
      </c>
      <c r="G17" s="17">
        <v>67314.2</v>
      </c>
      <c r="H17" s="17">
        <f ca="1">ROUND(INDIRECT(ADDRESS(ROW()+(0), COLUMN()+(-3), 1))*INDIRECT(ADDRESS(ROW()+(0), COLUMN()+(-1), 1)), 2)</f>
        <v>67314.2</v>
      </c>
    </row>
    <row r="18" spans="1:8" ht="13.50" thickBot="1" customHeight="1">
      <c r="A18" s="14" t="s">
        <v>38</v>
      </c>
      <c r="B18" s="14"/>
      <c r="C18" s="14"/>
      <c r="D18" s="14" t="s">
        <v>39</v>
      </c>
      <c r="E18" s="15">
        <v>1.655</v>
      </c>
      <c r="F18" s="16" t="s">
        <v>40</v>
      </c>
      <c r="G18" s="17">
        <v>1727.44</v>
      </c>
      <c r="H18" s="17">
        <f ca="1">ROUND(INDIRECT(ADDRESS(ROW()+(0), COLUMN()+(-3), 1))*INDIRECT(ADDRESS(ROW()+(0), COLUMN()+(-1), 1)), 2)</f>
        <v>2858.91</v>
      </c>
    </row>
    <row r="19" spans="1:8" ht="13.50" thickBot="1" customHeight="1">
      <c r="A19" s="14" t="s">
        <v>41</v>
      </c>
      <c r="B19" s="14"/>
      <c r="C19" s="14"/>
      <c r="D19" s="18" t="s">
        <v>42</v>
      </c>
      <c r="E19" s="19">
        <v>1.655</v>
      </c>
      <c r="F19" s="20" t="s">
        <v>43</v>
      </c>
      <c r="G19" s="21">
        <v>1107.54</v>
      </c>
      <c r="H19" s="21">
        <f ca="1">ROUND(INDIRECT(ADDRESS(ROW()+(0), COLUMN()+(-3), 1))*INDIRECT(ADDRESS(ROW()+(0), COLUMN()+(-1), 1)), 2)</f>
        <v>1832.98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605702</v>
      </c>
      <c r="H20" s="24">
        <f ca="1">ROUND(INDIRECT(ADDRESS(ROW()+(0), COLUMN()+(-3), 1))*INDIRECT(ADDRESS(ROW()+(0), COLUMN()+(-1), 1))/100, 2)</f>
        <v>12114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617816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