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<sst xmlns="http://schemas.openxmlformats.org/spreadsheetml/2006/main" count="45" uniqueCount="45">
  <si>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</si>
  <si>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</si>
  <si>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</si>
  <si>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</si>
  <si>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gauche Schlüter-KERDI-KERS 20 L,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</si>
  <si>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</si>
  <si>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</si>
  <si>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</si>
  <si>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</si>
  <si>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</si>
  <si>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</si>
  <si>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mt15res100abw1</t>
  </si>
  <si>
    <t xml:space="preserve">Kit Schlüter-KERDI-LINE-F 50 GE 50 "SCHLÜTER-SYSTEMS", constitué de caniveau en acier inoxydable AISI 316L de 500 mm de longueur avec membrane d'étanchéité souple en polyéthylène, élément porteur du caniveau de 97 mm de hauteur, siphon de sol à sortie horizontale de 50 mm de diamètre, panneau d'isolation phonique,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</si>
  <si>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</si>
  <si>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</si>
  <si>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</si>
  <si>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</si>
  <si>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</si>
  <si>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</si>
  <si>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</si>
  <si>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</si>
  <si>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</si>
  <si>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</si>
  <si>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</si>
  <si>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</si>
  <si>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</si>
  <si>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mt15res045i</t>
  </si>
  <si>
    <t xml:space="preserve">Pièce avec union thermocollée pour la résolution des coins intérieurs avec marche à gauche de 20 mm de hauteur pour traitements imperméabilisants, Schlüter-KERDI-KERS 20 L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</si>
  <si>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</si>
  <si>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</si>
  <si>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</si>
  <si>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</si>
  <si>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</si>
  <si>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</si>
  <si>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</si>
  <si>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</si>
  <si>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</si>
  <si>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</si>
  <si>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</si>
  <si>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</si>
  <si>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</si>
  <si>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</si>
  <si>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</si>
  <si>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13.534,02F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</si>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</sst>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279270</v>
      </c>
      <c r="H9" s="13">
        <f ca="1">ROUND(INDIRECT(ADDRESS(ROW()+(0), COLUMN()+(-3), 1))*INDIRECT(ADDRESS(ROW()+(0), COLUMN()+(-1), 1)), 2)</f>
        <v>279270</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v>
      </c>
      <c r="F12" s="16" t="s">
        <v>22</v>
      </c>
      <c r="G12" s="17">
        <v>10149.1</v>
      </c>
      <c r="H12" s="17">
        <f ca="1">ROUND(INDIRECT(ADDRESS(ROW()+(0), COLUMN()+(-3), 1))*INDIRECT(ADDRESS(ROW()+(0), COLUMN()+(-1), 1)), 2)</f>
        <v>11164</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34.50" thickBot="1" customHeight="1">
      <c r="A14" s="14" t="s">
        <v>26</v>
      </c>
      <c r="B14" s="14"/>
      <c r="C14" s="14"/>
      <c r="D14" s="14" t="s">
        <v>27</v>
      </c>
      <c r="E14" s="15">
        <v>1</v>
      </c>
      <c r="F14" s="16" t="s">
        <v>28</v>
      </c>
      <c r="G14" s="17">
        <v>13248.3</v>
      </c>
      <c r="H14" s="17">
        <f ca="1">ROUND(INDIRECT(ADDRESS(ROW()+(0), COLUMN()+(-3), 1))*INDIRECT(ADDRESS(ROW()+(0), COLUMN()+(-1), 1)), 2)</f>
        <v>13248.3</v>
      </c>
    </row>
    <row r="15" spans="1:8" ht="34.5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209239</v>
      </c>
      <c r="H16" s="17">
        <f ca="1">ROUND(INDIRECT(ADDRESS(ROW()+(0), COLUMN()+(-3), 1))*INDIRECT(ADDRESS(ROW()+(0), COLUMN()+(-1), 1)), 2)</f>
        <v>209239</v>
      </c>
    </row>
    <row r="17" spans="1:8" ht="13.50" thickBot="1" customHeight="1">
      <c r="A17" s="14" t="s">
        <v>35</v>
      </c>
      <c r="B17" s="14"/>
      <c r="C17" s="14"/>
      <c r="D17" s="14" t="s">
        <v>36</v>
      </c>
      <c r="E17" s="15">
        <v>1.787</v>
      </c>
      <c r="F17" s="16" t="s">
        <v>37</v>
      </c>
      <c r="G17" s="17">
        <v>1727.44</v>
      </c>
      <c r="H17" s="17">
        <f ca="1">ROUND(INDIRECT(ADDRESS(ROW()+(0), COLUMN()+(-3), 1))*INDIRECT(ADDRESS(ROW()+(0), COLUMN()+(-1), 1)), 2)</f>
        <v>3086.94</v>
      </c>
    </row>
    <row r="18" spans="1:8" ht="13.50" thickBot="1" customHeight="1">
      <c r="A18" s="14" t="s">
        <v>38</v>
      </c>
      <c r="B18" s="14"/>
      <c r="C18" s="14"/>
      <c r="D18" s="18" t="s">
        <v>39</v>
      </c>
      <c r="E18" s="19">
        <v>1.787</v>
      </c>
      <c r="F18" s="20" t="s">
        <v>40</v>
      </c>
      <c r="G18" s="21">
        <v>1107.54</v>
      </c>
      <c r="H18" s="21">
        <f ca="1">ROUND(INDIRECT(ADDRESS(ROW()+(0), COLUMN()+(-3), 1))*INDIRECT(ADDRESS(ROW()+(0), COLUMN()+(-1), 1)), 2)</f>
        <v>1979.17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663432</v>
      </c>
      <c r="H19" s="24">
        <f ca="1">ROUND(INDIRECT(ADDRESS(ROW()+(0), COLUMN()+(-3), 1))*INDIRECT(ADDRESS(ROW()+(0), COLUMN()+(-1), 1))/100, 2)</f>
        <v>13268.7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676701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