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<sst xmlns="http://schemas.openxmlformats.org/spreadsheetml/2006/main" count="45" uniqueCount="45">
  <si>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</si>
  <si>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</si>
  <si>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</si>
  <si>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</si>
  <si>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Schlüter-KERDI-LINE-F 50 GE 50 "SCHLÜTER-SYSTEMS", constitué de caniveau en acier inoxydable AISI 316L de 500 mm de longueur avec membrane d'étanchéité souple en polyéthylène, élément porteur du caniveau de 97 mm de hauteur, siphon de sol à sortie horizontale de 50 mm de diamètre, panneau d'isolation phonique, et deux pièces pour la résolution des coins intérieurs pour traitements imperméabilisants, avec union thermocollée entre le caniveau et la membrane, grille avec cadre à encastrer, en acier inoxydable AISI 316L, finition brossée, Schlüter-KERDI-LINE-A 19 EB 50 "SCHLÜTER-SYSTEMS", de 500x74x19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pièce pour la protection de la bande de renfort, Schlüter-KERDI-CP/200,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</si>
  <si>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</si>
  <si>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</si>
  <si>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</si>
  <si>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</si>
  <si>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</si>
  <si>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</si>
  <si>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mt15res100abw1</t>
  </si>
  <si>
    <t xml:space="preserve">Kit Schlüter-KERDI-LINE-F 50 GE 50 "SCHLÜTER-SYSTEMS", constitué de caniveau en acier inoxydable AISI 316L de 500 mm de longueur avec membrane d'étanchéité souple en polyéthylène, élément porteur du caniveau de 97 mm de hauteur, siphon de sol à sortie horizontale de 50 mm de diamètre, panneau d'isolation phonique,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</si>
  <si>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</si>
  <si>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</si>
  <si>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</si>
  <si>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</si>
  <si>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</si>
  <si>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</si>
  <si>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</si>
  <si>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</si>
  <si>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</si>
  <si>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</si>
  <si>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</si>
  <si>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</si>
  <si>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</si>
  <si>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mt15res075a</t>
  </si>
  <si>
    <t xml:space="preserve">Pièce de protection pour bande de scellement, de 20 mm de hauteur et 2 m de longueur, Schlüter-KERDI-CP/200 "SCHLÜTER-SYSTEMS".</t>
  </si>
  <si>
    <t xml:space="preserve">U</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</si>
  <si>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</si>
  <si>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</si>
  <si>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</si>
  <si>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mt15res105aaa1</t>
  </si>
  <si>
    <t xml:space="preserve">Grille avec cadre à encastrer, en acier inoxydable AISI 316L, finition brossée, Schlüter-KERDI-LINE-A 19 EB 50 "SCHLÜTER-SYSTEMS", de 500x74x19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</si>
  <si>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</si>
  <si>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</si>
  <si>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</si>
  <si>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</si>
  <si>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</si>
  <si>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</si>
  <si>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</si>
  <si>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</si>
  <si>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</si>
  <si>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13.415,01F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</si>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</sst>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06" customWidth="1"/>
    <col min="4" max="4" width="73.6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279270</v>
      </c>
      <c r="H9" s="13">
        <f ca="1">ROUND(INDIRECT(ADDRESS(ROW()+(0), COLUMN()+(-3), 1))*INDIRECT(ADDRESS(ROW()+(0), COLUMN()+(-1), 1)), 2)</f>
        <v>279270</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34.5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0.95</v>
      </c>
      <c r="F12" s="16" t="s">
        <v>22</v>
      </c>
      <c r="G12" s="17">
        <v>10149.1</v>
      </c>
      <c r="H12" s="17">
        <f ca="1">ROUND(INDIRECT(ADDRESS(ROW()+(0), COLUMN()+(-3), 1))*INDIRECT(ADDRESS(ROW()+(0), COLUMN()+(-1), 1)), 2)</f>
        <v>9641.62</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24.00" thickBot="1" customHeight="1">
      <c r="A14" s="14" t="s">
        <v>26</v>
      </c>
      <c r="B14" s="14"/>
      <c r="C14" s="14"/>
      <c r="D14" s="14" t="s">
        <v>27</v>
      </c>
      <c r="E14" s="15">
        <v>1</v>
      </c>
      <c r="F14" s="16" t="s">
        <v>28</v>
      </c>
      <c r="G14" s="17">
        <v>8778.27</v>
      </c>
      <c r="H14" s="17">
        <f ca="1">ROUND(INDIRECT(ADDRESS(ROW()+(0), COLUMN()+(-3), 1))*INDIRECT(ADDRESS(ROW()+(0), COLUMN()+(-1), 1)), 2)</f>
        <v>8778.27</v>
      </c>
    </row>
    <row r="15" spans="1:8" ht="34.50" thickBot="1" customHeight="1">
      <c r="A15" s="14" t="s">
        <v>29</v>
      </c>
      <c r="B15" s="14"/>
      <c r="C15" s="14"/>
      <c r="D15" s="14" t="s">
        <v>30</v>
      </c>
      <c r="E15" s="15">
        <v>2</v>
      </c>
      <c r="F15" s="16" t="s">
        <v>31</v>
      </c>
      <c r="G15" s="17">
        <v>1680.73</v>
      </c>
      <c r="H15" s="17">
        <f ca="1">ROUND(INDIRECT(ADDRESS(ROW()+(0), COLUMN()+(-3), 1))*INDIRECT(ADDRESS(ROW()+(0), COLUMN()+(-1), 1)), 2)</f>
        <v>3361.46</v>
      </c>
    </row>
    <row r="16" spans="1:8" ht="34.50" thickBot="1" customHeight="1">
      <c r="A16" s="14" t="s">
        <v>32</v>
      </c>
      <c r="B16" s="14"/>
      <c r="C16" s="14"/>
      <c r="D16" s="14" t="s">
        <v>33</v>
      </c>
      <c r="E16" s="15">
        <v>1</v>
      </c>
      <c r="F16" s="16" t="s">
        <v>34</v>
      </c>
      <c r="G16" s="17">
        <v>209239</v>
      </c>
      <c r="H16" s="17">
        <f ca="1">ROUND(INDIRECT(ADDRESS(ROW()+(0), COLUMN()+(-3), 1))*INDIRECT(ADDRESS(ROW()+(0), COLUMN()+(-1), 1)), 2)</f>
        <v>209239</v>
      </c>
    </row>
    <row r="17" spans="1:8" ht="13.50" thickBot="1" customHeight="1">
      <c r="A17" s="14" t="s">
        <v>35</v>
      </c>
      <c r="B17" s="14"/>
      <c r="C17" s="14"/>
      <c r="D17" s="14" t="s">
        <v>36</v>
      </c>
      <c r="E17" s="15">
        <v>1.843</v>
      </c>
      <c r="F17" s="16" t="s">
        <v>37</v>
      </c>
      <c r="G17" s="17">
        <v>1727.44</v>
      </c>
      <c r="H17" s="17">
        <f ca="1">ROUND(INDIRECT(ADDRESS(ROW()+(0), COLUMN()+(-3), 1))*INDIRECT(ADDRESS(ROW()+(0), COLUMN()+(-1), 1)), 2)</f>
        <v>3183.67</v>
      </c>
    </row>
    <row r="18" spans="1:8" ht="13.50" thickBot="1" customHeight="1">
      <c r="A18" s="14" t="s">
        <v>38</v>
      </c>
      <c r="B18" s="14"/>
      <c r="C18" s="14"/>
      <c r="D18" s="18" t="s">
        <v>39</v>
      </c>
      <c r="E18" s="19">
        <v>1.843</v>
      </c>
      <c r="F18" s="20" t="s">
        <v>40</v>
      </c>
      <c r="G18" s="21">
        <v>1107.54</v>
      </c>
      <c r="H18" s="21">
        <f ca="1">ROUND(INDIRECT(ADDRESS(ROW()+(0), COLUMN()+(-3), 1))*INDIRECT(ADDRESS(ROW()+(0), COLUMN()+(-1), 1)), 2)</f>
        <v>2041.2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657599</v>
      </c>
      <c r="H19" s="24">
        <f ca="1">ROUND(INDIRECT(ADDRESS(ROW()+(0), COLUMN()+(-3), 1))*INDIRECT(ADDRESS(ROW()+(0), COLUMN()+(-1), 1))/100, 2)</f>
        <v>13152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670751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