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<sst xmlns="http://schemas.openxmlformats.org/spreadsheetml/2006/main" count="45" uniqueCount="45">
  <si>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</si>
  <si>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</si>
  <si>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</si>
  <si>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</si>
  <si>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Schlüter-KERDI-LINE-F 50 GE 50 "SCHLÜTER-SYSTEMS", constitué de caniveau en acier inoxydable AISI 316L de 500 mm de longueur avec membrane d'étanchéité souple en polyéthylène, élément porteur du caniveau de 97 mm de hauteur, siphon de sol à sortie horizontale de 50 mm de diamètre, panneau d'isolation phonique, et deux pièces pour la résolution des coins intérieurs pour traitements imperméabilisants, avec union thermocollée entre le caniveau et la membrane, grille avec cadre à encastrer, en acier inoxydable AISI 316L, finition brossée, Schlüter-KERDI-LINE-A 19 EB 50 "SCHLÜTER-SYSTEMS", de 500x74x19 mm et membrane d'étanchéité souple en polyéthylène, avec les deux faces revêtues de géotextile non tissé, Schlüter-KERDI 200 "SCHLÜTER-SYSTEMS", de 0,2 mm d'épaisseur, fixée au support avec un mortier-colle de prise normale C1. Comprend 1 profilé enjoliveur de raccord Schlüter-SHOWERPROFILE RA 23 EB/100 "SCHLÜTER-SYSTEMS",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</si>
  <si>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</si>
  <si>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</si>
  <si>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</si>
  <si>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</si>
  <si>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</si>
  <si>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</si>
  <si>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mt15res100abw1</t>
  </si>
  <si>
    <t xml:space="preserve">Kit Schlüter-KERDI-LINE-F 50 GE 50 "SCHLÜTER-SYSTEMS", constitué de caniveau en acier inoxydable AISI 316L de 500 mm de longueur avec membrane d'étanchéité souple en polyéthylène, élément porteur du caniveau de 97 mm de hauteur, siphon de sol à sortie horizontale de 50 mm de diamètre, panneau d'isolation phonique,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</si>
  <si>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</si>
  <si>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</si>
  <si>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</si>
  <si>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</si>
  <si>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</si>
  <si>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</si>
  <si>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</si>
  <si>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</si>
  <si>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</si>
  <si>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</si>
  <si>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</si>
  <si>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</si>
  <si>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</si>
  <si>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</si>
  <si>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</si>
  <si>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</si>
  <si>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mt15res105aaa1</t>
  </si>
  <si>
    <t xml:space="preserve">Grille avec cadre à encastrer, en acier inoxydable AISI 316L, finition brossée, Schlüter-KERDI-LINE-A 19 EB 50 "SCHLÜTER-SYSTEMS", de 500x74x19 mm, pour écoulement d'une douche sans bac.</t>
  </si>
  <si>
    <t xml:space="preserve">U</t>
  </si>
  <si>
    <t xml:space="preserve">mt15res120aaa</t>
  </si>
  <si>
    <t xml:space="preserve">Profil enjoliveur de rencontre de hauteur variable, Schlüter-SHOWERPROFILE RA 23 EB/100 "SCHLÜTER-SYSTEMS", de 1000 mm de longueur et de 23 à 35 mm de hauteur, constitué de deux pièces en acier inoxydable, finition brossée, pour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</si>
  <si>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</si>
  <si>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</si>
  <si>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</si>
  <si>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</si>
  <si>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</si>
  <si>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</si>
  <si>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</si>
  <si>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</si>
  <si>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</si>
  <si>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14.341,55F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</si>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</sst>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279270</v>
      </c>
      <c r="H9" s="13">
        <f ca="1">ROUND(INDIRECT(ADDRESS(ROW()+(0), COLUMN()+(-3), 1))*INDIRECT(ADDRESS(ROW()+(0), COLUMN()+(-1), 1)), 2)</f>
        <v>279270</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34.5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0.95</v>
      </c>
      <c r="F12" s="16" t="s">
        <v>22</v>
      </c>
      <c r="G12" s="17">
        <v>10149.1</v>
      </c>
      <c r="H12" s="17">
        <f ca="1">ROUND(INDIRECT(ADDRESS(ROW()+(0), COLUMN()+(-3), 1))*INDIRECT(ADDRESS(ROW()+(0), COLUMN()+(-1), 1)), 2)</f>
        <v>9641.62</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34.5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209239</v>
      </c>
      <c r="H15" s="17">
        <f ca="1">ROUND(INDIRECT(ADDRESS(ROW()+(0), COLUMN()+(-3), 1))*INDIRECT(ADDRESS(ROW()+(0), COLUMN()+(-1), 1)), 2)</f>
        <v>209239</v>
      </c>
    </row>
    <row r="16" spans="1:8" ht="34.50" thickBot="1" customHeight="1">
      <c r="A16" s="14" t="s">
        <v>32</v>
      </c>
      <c r="B16" s="14"/>
      <c r="C16" s="14"/>
      <c r="D16" s="14" t="s">
        <v>33</v>
      </c>
      <c r="E16" s="15">
        <v>1</v>
      </c>
      <c r="F16" s="16" t="s">
        <v>34</v>
      </c>
      <c r="G16" s="17">
        <v>54355.4</v>
      </c>
      <c r="H16" s="17">
        <f ca="1">ROUND(INDIRECT(ADDRESS(ROW()+(0), COLUMN()+(-3), 1))*INDIRECT(ADDRESS(ROW()+(0), COLUMN()+(-1), 1)), 2)</f>
        <v>54355.4</v>
      </c>
    </row>
    <row r="17" spans="1:8" ht="13.50" thickBot="1" customHeight="1">
      <c r="A17" s="14" t="s">
        <v>35</v>
      </c>
      <c r="B17" s="14"/>
      <c r="C17" s="14"/>
      <c r="D17" s="14" t="s">
        <v>36</v>
      </c>
      <c r="E17" s="15">
        <v>1.787</v>
      </c>
      <c r="F17" s="16" t="s">
        <v>37</v>
      </c>
      <c r="G17" s="17">
        <v>1727.44</v>
      </c>
      <c r="H17" s="17">
        <f ca="1">ROUND(INDIRECT(ADDRESS(ROW()+(0), COLUMN()+(-3), 1))*INDIRECT(ADDRESS(ROW()+(0), COLUMN()+(-1), 1)), 2)</f>
        <v>3086.94</v>
      </c>
    </row>
    <row r="18" spans="1:8" ht="13.50" thickBot="1" customHeight="1">
      <c r="A18" s="14" t="s">
        <v>38</v>
      </c>
      <c r="B18" s="14"/>
      <c r="C18" s="14"/>
      <c r="D18" s="18" t="s">
        <v>39</v>
      </c>
      <c r="E18" s="19">
        <v>1.787</v>
      </c>
      <c r="F18" s="20" t="s">
        <v>40</v>
      </c>
      <c r="G18" s="21">
        <v>1107.54</v>
      </c>
      <c r="H18" s="21">
        <f ca="1">ROUND(INDIRECT(ADDRESS(ROW()+(0), COLUMN()+(-3), 1))*INDIRECT(ADDRESS(ROW()+(0), COLUMN()+(-1), 1)), 2)</f>
        <v>1979.17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703017</v>
      </c>
      <c r="H19" s="24">
        <f ca="1">ROUND(INDIRECT(ADDRESS(ROW()+(0), COLUMN()+(-3), 1))*INDIRECT(ADDRESS(ROW()+(0), COLUMN()+(-1), 1))/100, 2)</f>
        <v>14060.3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717077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