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<sst xmlns="http://schemas.openxmlformats.org/spreadsheetml/2006/main" count="42" uniqueCount="42">
  <si>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</si>
  <si>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</si>
  <si>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</si>
  <si>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</si>
  <si>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Schlüter-KERDI-LINE-V 50 GE 50 "SCHLÜTER-SYSTEMS", constitué de caniveau en acier inoxydable AISI 316L de 500 mm de longueur avec membrane d'étanchéité souple en polyéthylène, élément porteur du caniveau de 24 mm de hauteur, siphon de sol à sortie verticale de 50 mm de diamètre, tuyau d'écoulement de 50 mm de diamètre, et deux pièces pour la résolution des coins intérieurs pour traitements imperméabilisants, avec union thermocollée entre le caniveau et la membrane, grille avec cadre à encastrer, en acier inoxydable AISI 316L, finition brossée, Schlüter-KERDI-LINE-A 19 EB 50 "SCHLÜTER-SYSTEMS", de 500x74x19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100/150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</si>
  <si>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</si>
  <si>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</si>
  <si>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</si>
  <si>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</si>
  <si>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</si>
  <si>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</si>
  <si>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mt15res100adm2</t>
  </si>
  <si>
    <t xml:space="preserve">Kit Schlüter-KERDI-LINE-V 50 GE 50 "SCHLÜTER-SYSTEMS", constitué de caniveau en acier inoxydable AISI 316L de 500 mm de longueur avec membrane d'étanchéité souple en polyéthylène, élément porteur du caniveau de 24 mm de hauteur, siphon de sol à sortie verticale de 50 mm de diamètre, tuyau d'écoulement de 50 mm de diamètre,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</si>
  <si>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</si>
  <si>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</si>
  <si>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</si>
  <si>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</si>
  <si>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</si>
  <si>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</si>
  <si>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</si>
  <si>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</si>
  <si>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</si>
  <si>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</si>
  <si>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mt15res020pc</t>
  </si>
  <si>
    <t xml:space="preserve">Bande de scellement, Schlüter-KERDI-KEBA 100/150 "SCHLÜTER-SYSTEMS", de 150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</si>
  <si>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</si>
  <si>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</si>
  <si>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</si>
  <si>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</si>
  <si>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mt15res105aaa1</t>
  </si>
  <si>
    <t xml:space="preserve">Grille avec cadre à encastrer, en acier inoxydable AISI 316L, finition brossée, Schlüter-KERDI-LINE-A 19 EB 50 "SCHLÜTER-SYSTEMS", de 500x74x19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</si>
  <si>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</si>
  <si>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</si>
  <si>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</si>
  <si>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</si>
  <si>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</si>
  <si>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</si>
  <si>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</si>
  <si>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</si>
  <si>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</si>
  <si>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12.769,66F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</si>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</sst>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72"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255889</v>
      </c>
      <c r="H9" s="13">
        <f ca="1">ROUND(INDIRECT(ADDRESS(ROW()+(0), COLUMN()+(-3), 1))*INDIRECT(ADDRESS(ROW()+(0), COLUMN()+(-1), 1)), 2)</f>
        <v>255889</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1.01</v>
      </c>
      <c r="F12" s="16" t="s">
        <v>22</v>
      </c>
      <c r="G12" s="17">
        <v>10149.1</v>
      </c>
      <c r="H12" s="17">
        <f ca="1">ROUND(INDIRECT(ADDRESS(ROW()+(0), COLUMN()+(-3), 1))*INDIRECT(ADDRESS(ROW()+(0), COLUMN()+(-1), 1)), 2)</f>
        <v>10250.6</v>
      </c>
    </row>
    <row r="13" spans="1:8" ht="45.00" thickBot="1" customHeight="1">
      <c r="A13" s="14" t="s">
        <v>23</v>
      </c>
      <c r="B13" s="14"/>
      <c r="C13" s="14"/>
      <c r="D13" s="14" t="s">
        <v>24</v>
      </c>
      <c r="E13" s="15">
        <v>1.2</v>
      </c>
      <c r="F13" s="16" t="s">
        <v>25</v>
      </c>
      <c r="G13" s="17">
        <v>3618.59</v>
      </c>
      <c r="H13" s="17">
        <f ca="1">ROUND(INDIRECT(ADDRESS(ROW()+(0), COLUMN()+(-3), 1))*INDIRECT(ADDRESS(ROW()+(0), COLUMN()+(-1), 1)), 2)</f>
        <v>4342.31</v>
      </c>
    </row>
    <row r="14" spans="1:8" ht="34.5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209239</v>
      </c>
      <c r="H15" s="17">
        <f ca="1">ROUND(INDIRECT(ADDRESS(ROW()+(0), COLUMN()+(-3), 1))*INDIRECT(ADDRESS(ROW()+(0), COLUMN()+(-1), 1)), 2)</f>
        <v>209239</v>
      </c>
    </row>
    <row r="16" spans="1:8" ht="13.50" thickBot="1" customHeight="1">
      <c r="A16" s="14" t="s">
        <v>32</v>
      </c>
      <c r="B16" s="14"/>
      <c r="C16" s="14"/>
      <c r="D16" s="14" t="s">
        <v>33</v>
      </c>
      <c r="E16" s="15">
        <v>1.73</v>
      </c>
      <c r="F16" s="16" t="s">
        <v>34</v>
      </c>
      <c r="G16" s="17">
        <v>1727.44</v>
      </c>
      <c r="H16" s="17">
        <f ca="1">ROUND(INDIRECT(ADDRESS(ROW()+(0), COLUMN()+(-3), 1))*INDIRECT(ADDRESS(ROW()+(0), COLUMN()+(-1), 1)), 2)</f>
        <v>2988.47</v>
      </c>
    </row>
    <row r="17" spans="1:8" ht="13.50" thickBot="1" customHeight="1">
      <c r="A17" s="14" t="s">
        <v>35</v>
      </c>
      <c r="B17" s="14"/>
      <c r="C17" s="14"/>
      <c r="D17" s="18" t="s">
        <v>36</v>
      </c>
      <c r="E17" s="19">
        <v>1.73</v>
      </c>
      <c r="F17" s="20" t="s">
        <v>37</v>
      </c>
      <c r="G17" s="21">
        <v>1107.54</v>
      </c>
      <c r="H17" s="21">
        <f ca="1">ROUND(INDIRECT(ADDRESS(ROW()+(0), COLUMN()+(-3), 1))*INDIRECT(ADDRESS(ROW()+(0), COLUMN()+(-1), 1)), 2)</f>
        <v>1916.04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625964</v>
      </c>
      <c r="H18" s="24">
        <f ca="1">ROUND(INDIRECT(ADDRESS(ROW()+(0), COLUMN()+(-3), 1))*INDIRECT(ADDRESS(ROW()+(0), COLUMN()+(-1), 1))/100, 2)</f>
        <v>12519.3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638483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