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<sst xmlns="http://schemas.openxmlformats.org/spreadsheetml/2006/main" count="48" uniqueCount="48">
  <si>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</si>
  <si>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</si>
  <si>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</si>
  <si>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</si>
  <si>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1 profilé enjoliveur de raccord Schlüter-SHOWERPROFILE RA 23 EB/100 "SCHLÜTER-SYSTEMS", adhésif bicomposant Schlüter-KERDI-COLL-L, pièce pour la protection de la bande de renfort, Schlüter-KERDI-CP/200,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</si>
  <si>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</si>
  <si>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</si>
  <si>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</si>
  <si>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</si>
  <si>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</si>
  <si>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</si>
  <si>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</si>
  <si>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</si>
  <si>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</si>
  <si>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</si>
  <si>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</si>
  <si>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</si>
  <si>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</si>
  <si>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</si>
  <si>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</si>
  <si>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</si>
  <si>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</si>
  <si>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</si>
  <si>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</si>
  <si>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</si>
  <si>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</si>
  <si>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mt15res075a</t>
  </si>
  <si>
    <t xml:space="preserve">Pièce de protection pour bande de scellement, de 20 mm de hauteur et 2 m de longueur, Schlüter-KERDI-CP/200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</si>
  <si>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</si>
  <si>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</si>
  <si>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</si>
  <si>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</si>
  <si>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</si>
  <si>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</si>
  <si>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</si>
  <si>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mt15res120aaa</t>
  </si>
  <si>
    <t xml:space="preserve">Profil enjoliveur de rencontre de hauteur variable, Schlüter-SHOWERPROFILE RA 23 EB/100 "SCHLÜTER-SYSTEMS", de 1000 mm de longueur et de 23 à 35 mm de hauteur, constitué de deux pièces en acier inoxydable, finition brossée, pour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</si>
  <si>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</si>
  <si>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</si>
  <si>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</si>
  <si>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</si>
  <si>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</si>
  <si>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</si>
  <si>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</si>
  <si>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</si>
  <si>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</si>
  <si>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14.050,20F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</si>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</sst>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1</v>
      </c>
      <c r="F14" s="16" t="s">
        <v>28</v>
      </c>
      <c r="G14" s="17">
        <v>8778.27</v>
      </c>
      <c r="H14" s="17">
        <f ca="1">ROUND(INDIRECT(ADDRESS(ROW()+(0), COLUMN()+(-3), 1))*INDIRECT(ADDRESS(ROW()+(0), COLUMN()+(-1), 1)), 2)</f>
        <v>8778.27</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209239</v>
      </c>
      <c r="H16" s="17">
        <f ca="1">ROUND(INDIRECT(ADDRESS(ROW()+(0), COLUMN()+(-3), 1))*INDIRECT(ADDRESS(ROW()+(0), COLUMN()+(-1), 1)), 2)</f>
        <v>209239</v>
      </c>
    </row>
    <row r="17" spans="1:8" ht="34.50" thickBot="1" customHeight="1">
      <c r="A17" s="14" t="s">
        <v>35</v>
      </c>
      <c r="B17" s="14"/>
      <c r="C17" s="14"/>
      <c r="D17" s="14" t="s">
        <v>36</v>
      </c>
      <c r="E17" s="15">
        <v>1</v>
      </c>
      <c r="F17" s="16" t="s">
        <v>37</v>
      </c>
      <c r="G17" s="17">
        <v>54355.4</v>
      </c>
      <c r="H17" s="17">
        <f ca="1">ROUND(INDIRECT(ADDRESS(ROW()+(0), COLUMN()+(-3), 1))*INDIRECT(ADDRESS(ROW()+(0), COLUMN()+(-1), 1)), 2)</f>
        <v>54355.4</v>
      </c>
    </row>
    <row r="18" spans="1:8" ht="13.50" thickBot="1" customHeight="1">
      <c r="A18" s="14" t="s">
        <v>38</v>
      </c>
      <c r="B18" s="14"/>
      <c r="C18" s="14"/>
      <c r="D18" s="14" t="s">
        <v>39</v>
      </c>
      <c r="E18" s="15">
        <v>1.9</v>
      </c>
      <c r="F18" s="16" t="s">
        <v>40</v>
      </c>
      <c r="G18" s="17">
        <v>1727.44</v>
      </c>
      <c r="H18" s="17">
        <f ca="1">ROUND(INDIRECT(ADDRESS(ROW()+(0), COLUMN()+(-3), 1))*INDIRECT(ADDRESS(ROW()+(0), COLUMN()+(-1), 1)), 2)</f>
        <v>3282.14</v>
      </c>
    </row>
    <row r="19" spans="1:8" ht="13.50" thickBot="1" customHeight="1">
      <c r="A19" s="14" t="s">
        <v>41</v>
      </c>
      <c r="B19" s="14"/>
      <c r="C19" s="14"/>
      <c r="D19" s="18" t="s">
        <v>42</v>
      </c>
      <c r="E19" s="19">
        <v>1.9</v>
      </c>
      <c r="F19" s="20" t="s">
        <v>43</v>
      </c>
      <c r="G19" s="21">
        <v>1107.54</v>
      </c>
      <c r="H19" s="21">
        <f ca="1">ROUND(INDIRECT(ADDRESS(ROW()+(0), COLUMN()+(-3), 1))*INDIRECT(ADDRESS(ROW()+(0), COLUMN()+(-1), 1)), 2)</f>
        <v>2104.33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688735</v>
      </c>
      <c r="H20" s="24">
        <f ca="1">ROUND(INDIRECT(ADDRESS(ROW()+(0), COLUMN()+(-3), 1))*INDIRECT(ADDRESS(ROW()+(0), COLUMN()+(-1), 1))/100, 2)</f>
        <v>13774.7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702510</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