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<sst xmlns="http://schemas.openxmlformats.org/spreadsheetml/2006/main" count="45" uniqueCount="45">
  <si>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</si>
  <si>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</si>
  <si>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</si>
  <si>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</si>
  <si>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110 "SCHLÜTER-SYSTEMS", constitué de caniveau en acier inoxydable AISI 316L de 1100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110 "SCHLÜTER-SYSTEMS", de 1100x74x19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coin intérieur échelonné à gauche Schlüter-KERDI-KERS 20 L,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</si>
  <si>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</si>
  <si>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</si>
  <si>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</si>
  <si>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</si>
  <si>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</si>
  <si>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</si>
  <si>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mt15res100gag1</t>
  </si>
  <si>
    <t xml:space="preserve">Kit Schlüter-KERDI-LINE-H 40 GE 110 "SCHLÜTER-SYSTEMS", constitué de caniveau en acier inoxydable AISI 316L de 1100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</si>
  <si>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</si>
  <si>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</si>
  <si>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</si>
  <si>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</si>
  <si>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</si>
  <si>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</si>
  <si>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</si>
  <si>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</si>
  <si>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</si>
  <si>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</si>
  <si>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</si>
  <si>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</si>
  <si>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</si>
  <si>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mt15res045i</t>
  </si>
  <si>
    <t xml:space="preserve">Pièce avec union thermocollée pour la résolution des coins intérieurs avec marche à gauche de 20 mm de hauteur pour traitements imperméabilisants, Schlüter-KERDI-KERS 20 L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</si>
  <si>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</si>
  <si>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</si>
  <si>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</si>
  <si>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</si>
  <si>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mt15res105amg1</t>
  </si>
  <si>
    <t xml:space="preserve">Grille avec cadre à encastrer, en acier inoxydable AISI 316L, finition brossée, Schlüter-KERDI-LINE-A 19 EB 110 "SCHLÜTER-SYSTEMS", de 1100x74x19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</si>
  <si>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</si>
  <si>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</si>
  <si>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</si>
  <si>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</si>
  <si>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</si>
  <si>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</si>
  <si>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</si>
  <si>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</si>
  <si>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</si>
  <si>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15.060,12F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</si>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</sst>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317431</v>
      </c>
      <c r="H9" s="13">
        <f ca="1">ROUND(INDIRECT(ADDRESS(ROW()+(0), COLUMN()+(-3), 1))*INDIRECT(ADDRESS(ROW()+(0), COLUMN()+(-1), 1)), 2)</f>
        <v>317431</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1.4</v>
      </c>
      <c r="F12" s="16" t="s">
        <v>22</v>
      </c>
      <c r="G12" s="17">
        <v>10149.1</v>
      </c>
      <c r="H12" s="17">
        <f ca="1">ROUND(INDIRECT(ADDRESS(ROW()+(0), COLUMN()+(-3), 1))*INDIRECT(ADDRESS(ROW()+(0), COLUMN()+(-1), 1)), 2)</f>
        <v>14208.7</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1</v>
      </c>
      <c r="F14" s="16" t="s">
        <v>28</v>
      </c>
      <c r="G14" s="17">
        <v>13248.3</v>
      </c>
      <c r="H14" s="17">
        <f ca="1">ROUND(INDIRECT(ADDRESS(ROW()+(0), COLUMN()+(-3), 1))*INDIRECT(ADDRESS(ROW()+(0), COLUMN()+(-1), 1)), 2)</f>
        <v>13248.3</v>
      </c>
    </row>
    <row r="15" spans="1:8" ht="34.5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242522</v>
      </c>
      <c r="H16" s="17">
        <f ca="1">ROUND(INDIRECT(ADDRESS(ROW()+(0), COLUMN()+(-3), 1))*INDIRECT(ADDRESS(ROW()+(0), COLUMN()+(-1), 1)), 2)</f>
        <v>242522</v>
      </c>
    </row>
    <row r="17" spans="1:8" ht="13.50" thickBot="1" customHeight="1">
      <c r="A17" s="14" t="s">
        <v>35</v>
      </c>
      <c r="B17" s="14"/>
      <c r="C17" s="14"/>
      <c r="D17" s="14" t="s">
        <v>36</v>
      </c>
      <c r="E17" s="15">
        <v>1.9</v>
      </c>
      <c r="F17" s="16" t="s">
        <v>37</v>
      </c>
      <c r="G17" s="17">
        <v>1727.44</v>
      </c>
      <c r="H17" s="17">
        <f ca="1">ROUND(INDIRECT(ADDRESS(ROW()+(0), COLUMN()+(-3), 1))*INDIRECT(ADDRESS(ROW()+(0), COLUMN()+(-1), 1)), 2)</f>
        <v>3282.14</v>
      </c>
    </row>
    <row r="18" spans="1:8" ht="13.50" thickBot="1" customHeight="1">
      <c r="A18" s="14" t="s">
        <v>38</v>
      </c>
      <c r="B18" s="14"/>
      <c r="C18" s="14"/>
      <c r="D18" s="18" t="s">
        <v>39</v>
      </c>
      <c r="E18" s="19">
        <v>1.9</v>
      </c>
      <c r="F18" s="20" t="s">
        <v>40</v>
      </c>
      <c r="G18" s="21">
        <v>1107.54</v>
      </c>
      <c r="H18" s="21">
        <f ca="1">ROUND(INDIRECT(ADDRESS(ROW()+(0), COLUMN()+(-3), 1))*INDIRECT(ADDRESS(ROW()+(0), COLUMN()+(-1), 1)), 2)</f>
        <v>2104.33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738241</v>
      </c>
      <c r="H19" s="24">
        <f ca="1">ROUND(INDIRECT(ADDRESS(ROW()+(0), COLUMN()+(-3), 1))*INDIRECT(ADDRESS(ROW()+(0), COLUMN()+(-1), 1))/100, 2)</f>
        <v>14764.8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753006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