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<sst xmlns="http://schemas.openxmlformats.org/spreadsheetml/2006/main" count="45" uniqueCount="45">
  <si>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</si>
  <si>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</si>
  <si>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</si>
  <si>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</si>
  <si>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160 "SCHLÜTER-SYSTEMS", constitué de caniveau en acier inoxydable AISI 316L de 1600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160 "SCHLÜTER-SYSTEMS", de 1600x74x19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pièce pour la protection de la bande de renfort, Schlüter-KERDI-CP/200,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</si>
  <si>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</si>
  <si>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</si>
  <si>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</si>
  <si>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</si>
  <si>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</si>
  <si>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</si>
  <si>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mt15res100lal1</t>
  </si>
  <si>
    <t xml:space="preserve">Kit Schlüter-KERDI-LINE-H 40 GE 160 "SCHLÜTER-SYSTEMS", constitué de caniveau en acier inoxydable AISI 316L de 1600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</si>
  <si>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</si>
  <si>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</si>
  <si>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</si>
  <si>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</si>
  <si>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</si>
  <si>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</si>
  <si>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</si>
  <si>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</si>
  <si>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</si>
  <si>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</si>
  <si>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</si>
  <si>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</si>
  <si>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</si>
  <si>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mt15res075a</t>
  </si>
  <si>
    <t xml:space="preserve">Pièce de protection pour bande de scellement, de 20 mm de hauteur et 2 m de longueur, Schlüter-KERDI-CP/200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</si>
  <si>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</si>
  <si>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</si>
  <si>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</si>
  <si>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</si>
  <si>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mt15res105awl1</t>
  </si>
  <si>
    <t xml:space="preserve">Grille avec cadre à encastrer, en acier inoxydable AISI 316L, finition brossée, Schlüter-KERDI-LINE-A 19 EB 160 "SCHLÜTER-SYSTEMS", de 1600x74x19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</si>
  <si>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</si>
  <si>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</si>
  <si>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</si>
  <si>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</si>
  <si>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</si>
  <si>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</si>
  <si>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</si>
  <si>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</si>
  <si>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</si>
  <si>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21.464,35F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</si>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</sst>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2.7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474486</v>
      </c>
      <c r="H9" s="13">
        <f ca="1">ROUND(INDIRECT(ADDRESS(ROW()+(0), COLUMN()+(-3), 1))*INDIRECT(ADDRESS(ROW()+(0), COLUMN()+(-1), 1)), 2)</f>
        <v>474486</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34.50" thickBot="1" customHeight="1">
      <c r="A12" s="14" t="s">
        <v>20</v>
      </c>
      <c r="B12" s="14"/>
      <c r="C12" s="14"/>
      <c r="D12" s="14" t="s">
        <v>21</v>
      </c>
      <c r="E12" s="15">
        <v>1.5</v>
      </c>
      <c r="F12" s="16" t="s">
        <v>22</v>
      </c>
      <c r="G12" s="17">
        <v>10149.1</v>
      </c>
      <c r="H12" s="17">
        <f ca="1">ROUND(INDIRECT(ADDRESS(ROW()+(0), COLUMN()+(-3), 1))*INDIRECT(ADDRESS(ROW()+(0), COLUMN()+(-1), 1)), 2)</f>
        <v>15223.6</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1</v>
      </c>
      <c r="F14" s="16" t="s">
        <v>28</v>
      </c>
      <c r="G14" s="17">
        <v>8778.27</v>
      </c>
      <c r="H14" s="17">
        <f ca="1">ROUND(INDIRECT(ADDRESS(ROW()+(0), COLUMN()+(-3), 1))*INDIRECT(ADDRESS(ROW()+(0), COLUMN()+(-1), 1)), 2)</f>
        <v>8778.27</v>
      </c>
    </row>
    <row r="15" spans="1:8" ht="34.5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402370</v>
      </c>
      <c r="H16" s="17">
        <f ca="1">ROUND(INDIRECT(ADDRESS(ROW()+(0), COLUMN()+(-3), 1))*INDIRECT(ADDRESS(ROW()+(0), COLUMN()+(-1), 1)), 2)</f>
        <v>402370</v>
      </c>
    </row>
    <row r="17" spans="1:8" ht="13.50" thickBot="1" customHeight="1">
      <c r="A17" s="14" t="s">
        <v>35</v>
      </c>
      <c r="B17" s="14"/>
      <c r="C17" s="14"/>
      <c r="D17" s="14" t="s">
        <v>36</v>
      </c>
      <c r="E17" s="15">
        <v>2.071</v>
      </c>
      <c r="F17" s="16" t="s">
        <v>37</v>
      </c>
      <c r="G17" s="17">
        <v>1727.44</v>
      </c>
      <c r="H17" s="17">
        <f ca="1">ROUND(INDIRECT(ADDRESS(ROW()+(0), COLUMN()+(-3), 1))*INDIRECT(ADDRESS(ROW()+(0), COLUMN()+(-1), 1)), 2)</f>
        <v>3577.53</v>
      </c>
    </row>
    <row r="18" spans="1:8" ht="13.50" thickBot="1" customHeight="1">
      <c r="A18" s="14" t="s">
        <v>38</v>
      </c>
      <c r="B18" s="14"/>
      <c r="C18" s="14"/>
      <c r="D18" s="18" t="s">
        <v>39</v>
      </c>
      <c r="E18" s="19">
        <v>2.071</v>
      </c>
      <c r="F18" s="20" t="s">
        <v>40</v>
      </c>
      <c r="G18" s="21">
        <v>1107.54</v>
      </c>
      <c r="H18" s="21">
        <f ca="1">ROUND(INDIRECT(ADDRESS(ROW()+(0), COLUMN()+(-3), 1))*INDIRECT(ADDRESS(ROW()+(0), COLUMN()+(-1), 1)), 2)</f>
        <v>2293.72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1.05217e+006</v>
      </c>
      <c r="H19" s="24">
        <f ca="1">ROUND(INDIRECT(ADDRESS(ROW()+(0), COLUMN()+(-3), 1))*INDIRECT(ADDRESS(ROW()+(0), COLUMN()+(-1), 1))/100, 2)</f>
        <v>21043.5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1.07322e+006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