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<sst xmlns="http://schemas.openxmlformats.org/spreadsheetml/2006/main" count="39" uniqueCount="39">
  <si>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</si>
  <si>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FGI010</t>
  </si>
  <si>
    <t xml:space="preserve">m</t>
  </si>
  <si>
    <t xml:space="preserve">Garde-corps intérieur, en acier.</t>
  </si>
  <si>
    <r>
      <rPr>
        <sz val="8.25"/>
        <color rgb="FF000000"/>
        <rFont val="Arial"/>
        <family val="2"/>
      </rPr>
      <t xml:space="preserve">Garde-corps métallique à tube creux en acier laminé à froid de 90 cm de hauteur, avec châssis simple, avec en bois de pin, de 65x70 mm de section, avec vernissage en atelier avec vernis synthétique avec finition brillante, pour vide polygonal de plancher, fixé par cheville à expansion, de résistance à la corrosion élevée.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</si>
  <si>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</si>
  <si>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</si>
  <si>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</si>
  <si>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</si>
  <si>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</si>
  <si>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</si>
  <si>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mt26aaa025a</t>
  </si>
  <si>
    <t xml:space="preserve">Ancrage mécanique avec douille à expansion en acier galvanisé, de résistance à la corrosion élevée.</t>
  </si>
  <si>
    <t xml:space="preserve">U</t>
  </si>
  <si>
    <t xml:space="preserve">mt26dbe210j</t>
  </si>
  <si>
    <t xml:space="preserve">Garde-corps métallique à tube creux en acier laminé à froid de 90 cm de hauteur, avec châssis simple constitué d'une lisse haute de 40x40x2 mm, pour recevoir une main courante en bois, et d'une lisse basse de 80x40x2 mm; montants verticaux de 80x40x2 mm disposés tous les 120 cm et barreaux verticaux de 20x20x1 mm, placés tous les 12 cm et soudés entre eux, pour trémie polygonale.</t>
  </si>
  <si>
    <t xml:space="preserve">m</t>
  </si>
  <si>
    <t xml:space="preserve">mt22dpa010aj</t>
  </si>
  <si>
    <t xml:space="preserve">Main courante droite en bois de pin, de 65x70 mm de section, avec vernissage en atelier, avec vernis de polyuréthane, finition brillante, pour garde-corps à tronçons droits.</t>
  </si>
  <si>
    <t xml:space="preserve">m</t>
  </si>
  <si>
    <t xml:space="preserve">mq08sol020</t>
  </si>
  <si>
    <t xml:space="preserve">Équipement et éléments auxiliaires pour soudure électrique.</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</si>
  <si>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</si>
  <si>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</si>
  <si>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</si>
  <si>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</si>
  <si>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</si>
  <si>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</si>
  <si>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</si>
  <si>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mo017</t>
  </si>
  <si>
    <t xml:space="preserve">Compagnon professionnel III/CP2 menuisier bois.</t>
  </si>
  <si>
    <t xml:space="preserve">h</t>
  </si>
  <si>
    <t xml:space="preserve">mo058</t>
  </si>
  <si>
    <t xml:space="preserve">Ouvrier professionnel II/OP menuisier bois.</t>
  </si>
  <si>
    <t xml:space="preserve">h</t>
  </si>
  <si>
    <t xml:space="preserve">Frais de chantier des unités d'ouvrage</t>
  </si>
  <si>
    <t xml:space="preserve">%</t>
  </si>
  <si>
    <t xml:space="preserve">Coût d'entretien décennal: 4.897,17F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</si>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</sst>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61"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2</v>
      </c>
      <c r="E9" s="11" t="s">
        <v>13</v>
      </c>
      <c r="F9" s="13">
        <v>2980.01</v>
      </c>
      <c r="G9" s="13">
        <f ca="1">ROUND(INDIRECT(ADDRESS(ROW()+(0), COLUMN()+(-3), 1))*INDIRECT(ADDRESS(ROW()+(0), COLUMN()+(-1), 1)), 2)</f>
        <v>5960.02</v>
      </c>
    </row>
    <row r="10" spans="1:7" ht="55.50" thickBot="1" customHeight="1">
      <c r="A10" s="14" t="s">
        <v>14</v>
      </c>
      <c r="B10" s="14"/>
      <c r="C10" s="14" t="s">
        <v>15</v>
      </c>
      <c r="D10" s="15">
        <v>1</v>
      </c>
      <c r="E10" s="16" t="s">
        <v>16</v>
      </c>
      <c r="F10" s="17">
        <v>71328.7</v>
      </c>
      <c r="G10" s="17">
        <f ca="1">ROUND(INDIRECT(ADDRESS(ROW()+(0), COLUMN()+(-3), 1))*INDIRECT(ADDRESS(ROW()+(0), COLUMN()+(-1), 1)), 2)</f>
        <v>71328.7</v>
      </c>
    </row>
    <row r="11" spans="1:7" ht="24.00" thickBot="1" customHeight="1">
      <c r="A11" s="14" t="s">
        <v>17</v>
      </c>
      <c r="B11" s="14"/>
      <c r="C11" s="14" t="s">
        <v>18</v>
      </c>
      <c r="D11" s="15">
        <v>1</v>
      </c>
      <c r="E11" s="16" t="s">
        <v>19</v>
      </c>
      <c r="F11" s="17">
        <v>16705.1</v>
      </c>
      <c r="G11" s="17">
        <f ca="1">ROUND(INDIRECT(ADDRESS(ROW()+(0), COLUMN()+(-3), 1))*INDIRECT(ADDRESS(ROW()+(0), COLUMN()+(-1), 1)), 2)</f>
        <v>16705.1</v>
      </c>
    </row>
    <row r="12" spans="1:7" ht="13.50" thickBot="1" customHeight="1">
      <c r="A12" s="14" t="s">
        <v>20</v>
      </c>
      <c r="B12" s="14"/>
      <c r="C12" s="14" t="s">
        <v>21</v>
      </c>
      <c r="D12" s="15">
        <v>0.1</v>
      </c>
      <c r="E12" s="16" t="s">
        <v>22</v>
      </c>
      <c r="F12" s="17">
        <v>1650.81</v>
      </c>
      <c r="G12" s="17">
        <f ca="1">ROUND(INDIRECT(ADDRESS(ROW()+(0), COLUMN()+(-3), 1))*INDIRECT(ADDRESS(ROW()+(0), COLUMN()+(-1), 1)), 2)</f>
        <v>165.08</v>
      </c>
    </row>
    <row r="13" spans="1:7" ht="13.50" thickBot="1" customHeight="1">
      <c r="A13" s="14" t="s">
        <v>23</v>
      </c>
      <c r="B13" s="14"/>
      <c r="C13" s="14" t="s">
        <v>24</v>
      </c>
      <c r="D13" s="15">
        <v>0.626</v>
      </c>
      <c r="E13" s="16" t="s">
        <v>25</v>
      </c>
      <c r="F13" s="17">
        <v>1750.08</v>
      </c>
      <c r="G13" s="17">
        <f ca="1">ROUND(INDIRECT(ADDRESS(ROW()+(0), COLUMN()+(-3), 1))*INDIRECT(ADDRESS(ROW()+(0), COLUMN()+(-1), 1)), 2)</f>
        <v>1095.55</v>
      </c>
    </row>
    <row r="14" spans="1:7" ht="13.50" thickBot="1" customHeight="1">
      <c r="A14" s="14" t="s">
        <v>26</v>
      </c>
      <c r="B14" s="14"/>
      <c r="C14" s="14" t="s">
        <v>27</v>
      </c>
      <c r="D14" s="15">
        <v>0.398</v>
      </c>
      <c r="E14" s="16" t="s">
        <v>28</v>
      </c>
      <c r="F14" s="17">
        <v>1109.65</v>
      </c>
      <c r="G14" s="17">
        <f ca="1">ROUND(INDIRECT(ADDRESS(ROW()+(0), COLUMN()+(-3), 1))*INDIRECT(ADDRESS(ROW()+(0), COLUMN()+(-1), 1)), 2)</f>
        <v>441.64</v>
      </c>
    </row>
    <row r="15" spans="1:7" ht="13.50" thickBot="1" customHeight="1">
      <c r="A15" s="14" t="s">
        <v>29</v>
      </c>
      <c r="B15" s="14"/>
      <c r="C15" s="14" t="s">
        <v>30</v>
      </c>
      <c r="D15" s="15">
        <v>0.114</v>
      </c>
      <c r="E15" s="16" t="s">
        <v>31</v>
      </c>
      <c r="F15" s="17">
        <v>1752.42</v>
      </c>
      <c r="G15" s="17">
        <f ca="1">ROUND(INDIRECT(ADDRESS(ROW()+(0), COLUMN()+(-3), 1))*INDIRECT(ADDRESS(ROW()+(0), COLUMN()+(-1), 1)), 2)</f>
        <v>199.78</v>
      </c>
    </row>
    <row r="16" spans="1:7" ht="13.50" thickBot="1" customHeight="1">
      <c r="A16" s="14" t="s">
        <v>32</v>
      </c>
      <c r="B16" s="14"/>
      <c r="C16" s="18" t="s">
        <v>33</v>
      </c>
      <c r="D16" s="19">
        <v>0.114</v>
      </c>
      <c r="E16" s="20" t="s">
        <v>34</v>
      </c>
      <c r="F16" s="21">
        <v>1114.39</v>
      </c>
      <c r="G16" s="21">
        <f ca="1">ROUND(INDIRECT(ADDRESS(ROW()+(0), COLUMN()+(-3), 1))*INDIRECT(ADDRESS(ROW()+(0), COLUMN()+(-1), 1)), 2)</f>
        <v>127.04</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96022.9</v>
      </c>
      <c r="G17" s="24">
        <f ca="1">ROUND(INDIRECT(ADDRESS(ROW()+(0), COLUMN()+(-3), 1))*INDIRECT(ADDRESS(ROW()+(0), COLUMN()+(-1), 1))/100, 2)</f>
        <v>1920.46</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97943.4</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