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<sst xmlns="http://schemas.openxmlformats.org/spreadsheetml/2006/main" count="42" uniqueCount="42">
  <si>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</si>
  <si>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FDH050</t>
  </si>
  <si>
    <t xml:space="preserve">m²</t>
  </si>
  <si>
    <t xml:space="preserve">Habillage en plaques de plâtre. Système "KNAUF".</t>
  </si>
  <si>
    <r>
      <rPr>
        <sz val="8.25"/>
        <color rgb="FF000000"/>
        <rFont val="Arial"/>
        <family val="2"/>
      </rPr>
      <t xml:space="preserve">Habillage, système W622.es "KNAUF", de 30 mm d'épaisseur totale, avec niveau de qualité de la finition Q2, constitué de plaque de plâtre type Standard (A) de 15 mm d'épaisseur, vissée sur une ossature métallique en acier galvanisé de fourrures de 90x50 et 0,55 mm d'épaisseur, préalablement ancrée au parement vertical tous les 400 mm, avec boulons en acier. Comprend les fixations pour l'ancrage des profilés; la visserie pour la fixation des plaques et la pâte à prise en poudre Unik 2H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</si>
  <si>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</si>
  <si>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</si>
  <si>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</si>
  <si>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</si>
  <si>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</si>
  <si>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</si>
  <si>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mt12pfk011d</t>
  </si>
  <si>
    <t xml:space="preserve">Fourrure Omega "KNAUF" 80x15x50 mm, en tôle d'acier galvanisé.</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</si>
  <si>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</si>
  <si>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</si>
  <si>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</si>
  <si>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</si>
  <si>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</si>
  <si>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</si>
  <si>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</si>
  <si>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</si>
  <si>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</si>
  <si>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</si>
  <si>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mt12pik012oi</t>
  </si>
  <si>
    <t xml:space="preserve">Pâte à prise en poudre Unik 2H "KNAUF", à prise lente (120 minutes); Euroclasse A2-s1, d0 de réaction au feu, selon NF EN 13501-1, intervalle de température de travail de 5 à 30°C, pour application manuelle avec bande à joint, selon NF EN 13963.</t>
  </si>
  <si>
    <t xml:space="preserve">kg</t>
  </si>
  <si>
    <t xml:space="preserve">mt12pik014i</t>
  </si>
  <si>
    <t xml:space="preserve">Pâte à joints Unik Fill &amp; Finish "KNAUF", Euroclasse A2-s1, d0 de réaction au feu, selon NF EN 13501-1, intervalle de température de travail de 5 à 30°C, pour application manuelle ou mécanique avec bande à joint, selon NF EN 13963.</t>
  </si>
  <si>
    <t xml:space="preserve">kg</t>
  </si>
  <si>
    <t xml:space="preserve">mt12pck010a</t>
  </si>
  <si>
    <t xml:space="preserve">Bande microperforée en papier "KNAUF" de 50 mm de largeur,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</si>
  <si>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</si>
  <si>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</si>
  <si>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</si>
  <si>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</si>
  <si>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</si>
  <si>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</si>
  <si>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</si>
  <si>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</si>
  <si>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</si>
  <si>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1.283,68F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</si>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</sst>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3.658</v>
      </c>
      <c r="F9" s="11" t="s">
        <v>13</v>
      </c>
      <c r="G9" s="13">
        <v>1370.81</v>
      </c>
      <c r="H9" s="13">
        <f ca="1">ROUND(INDIRECT(ADDRESS(ROW()+(0), COLUMN()+(-3), 1))*INDIRECT(ADDRESS(ROW()+(0), COLUMN()+(-1), 1)), 2)</f>
        <v>5014.42</v>
      </c>
    </row>
    <row r="10" spans="1:8" ht="24.00" thickBot="1" customHeight="1">
      <c r="A10" s="14" t="s">
        <v>14</v>
      </c>
      <c r="B10" s="14"/>
      <c r="C10" s="14" t="s">
        <v>15</v>
      </c>
      <c r="D10" s="14"/>
      <c r="E10" s="15">
        <v>1.05</v>
      </c>
      <c r="F10" s="16" t="s">
        <v>16</v>
      </c>
      <c r="G10" s="17">
        <v>4189.05</v>
      </c>
      <c r="H10" s="17">
        <f ca="1">ROUND(INDIRECT(ADDRESS(ROW()+(0), COLUMN()+(-3), 1))*INDIRECT(ADDRESS(ROW()+(0), COLUMN()+(-1), 1)), 2)</f>
        <v>4398.5</v>
      </c>
    </row>
    <row r="11" spans="1:8" ht="13.50" thickBot="1" customHeight="1">
      <c r="A11" s="14" t="s">
        <v>17</v>
      </c>
      <c r="B11" s="14"/>
      <c r="C11" s="14" t="s">
        <v>18</v>
      </c>
      <c r="D11" s="14"/>
      <c r="E11" s="15">
        <v>14.63</v>
      </c>
      <c r="F11" s="16" t="s">
        <v>19</v>
      </c>
      <c r="G11" s="17">
        <v>8.01</v>
      </c>
      <c r="H11" s="17">
        <f ca="1">ROUND(INDIRECT(ADDRESS(ROW()+(0), COLUMN()+(-3), 1))*INDIRECT(ADDRESS(ROW()+(0), COLUMN()+(-1), 1)), 2)</f>
        <v>117.19</v>
      </c>
    </row>
    <row r="12" spans="1:8" ht="13.50" thickBot="1" customHeight="1">
      <c r="A12" s="14" t="s">
        <v>20</v>
      </c>
      <c r="B12" s="14"/>
      <c r="C12" s="14" t="s">
        <v>21</v>
      </c>
      <c r="D12" s="14"/>
      <c r="E12" s="15">
        <v>9</v>
      </c>
      <c r="F12" s="16" t="s">
        <v>22</v>
      </c>
      <c r="G12" s="17">
        <v>54.75</v>
      </c>
      <c r="H12" s="17">
        <f ca="1">ROUND(INDIRECT(ADDRESS(ROW()+(0), COLUMN()+(-3), 1))*INDIRECT(ADDRESS(ROW()+(0), COLUMN()+(-1), 1)), 2)</f>
        <v>492.75</v>
      </c>
    </row>
    <row r="13" spans="1:8" ht="34.50" thickBot="1" customHeight="1">
      <c r="A13" s="14" t="s">
        <v>23</v>
      </c>
      <c r="B13" s="14"/>
      <c r="C13" s="14" t="s">
        <v>24</v>
      </c>
      <c r="D13" s="14"/>
      <c r="E13" s="15">
        <v>0.25</v>
      </c>
      <c r="F13" s="16" t="s">
        <v>25</v>
      </c>
      <c r="G13" s="17">
        <v>706.96</v>
      </c>
      <c r="H13" s="17">
        <f ca="1">ROUND(INDIRECT(ADDRESS(ROW()+(0), COLUMN()+(-3), 1))*INDIRECT(ADDRESS(ROW()+(0), COLUMN()+(-1), 1)), 2)</f>
        <v>176.74</v>
      </c>
    </row>
    <row r="14" spans="1:8" ht="34.50" thickBot="1" customHeight="1">
      <c r="A14" s="14" t="s">
        <v>26</v>
      </c>
      <c r="B14" s="14"/>
      <c r="C14" s="14" t="s">
        <v>27</v>
      </c>
      <c r="D14" s="14"/>
      <c r="E14" s="15">
        <v>0.255</v>
      </c>
      <c r="F14" s="16" t="s">
        <v>28</v>
      </c>
      <c r="G14" s="17">
        <v>40.51</v>
      </c>
      <c r="H14" s="17">
        <f ca="1">ROUND(INDIRECT(ADDRESS(ROW()+(0), COLUMN()+(-3), 1))*INDIRECT(ADDRESS(ROW()+(0), COLUMN()+(-1), 1)), 2)</f>
        <v>10.33</v>
      </c>
    </row>
    <row r="15" spans="1:8" ht="13.50" thickBot="1" customHeight="1">
      <c r="A15" s="14" t="s">
        <v>29</v>
      </c>
      <c r="B15" s="14"/>
      <c r="C15" s="14" t="s">
        <v>30</v>
      </c>
      <c r="D15" s="14"/>
      <c r="E15" s="15">
        <v>1.6</v>
      </c>
      <c r="F15" s="16" t="s">
        <v>31</v>
      </c>
      <c r="G15" s="17">
        <v>37.97</v>
      </c>
      <c r="H15" s="17">
        <f ca="1">ROUND(INDIRECT(ADDRESS(ROW()+(0), COLUMN()+(-3), 1))*INDIRECT(ADDRESS(ROW()+(0), COLUMN()+(-1), 1)), 2)</f>
        <v>60.75</v>
      </c>
    </row>
    <row r="16" spans="1:8" ht="13.50" thickBot="1" customHeight="1">
      <c r="A16" s="14" t="s">
        <v>32</v>
      </c>
      <c r="B16" s="14"/>
      <c r="C16" s="14" t="s">
        <v>33</v>
      </c>
      <c r="D16" s="14"/>
      <c r="E16" s="15">
        <v>0.406</v>
      </c>
      <c r="F16" s="16" t="s">
        <v>34</v>
      </c>
      <c r="G16" s="17">
        <v>1775.06</v>
      </c>
      <c r="H16" s="17">
        <f ca="1">ROUND(INDIRECT(ADDRESS(ROW()+(0), COLUMN()+(-3), 1))*INDIRECT(ADDRESS(ROW()+(0), COLUMN()+(-1), 1)), 2)</f>
        <v>720.67</v>
      </c>
    </row>
    <row r="17" spans="1:8" ht="13.50" thickBot="1" customHeight="1">
      <c r="A17" s="14" t="s">
        <v>35</v>
      </c>
      <c r="B17" s="14"/>
      <c r="C17" s="18" t="s">
        <v>36</v>
      </c>
      <c r="D17" s="18"/>
      <c r="E17" s="19">
        <v>0.406</v>
      </c>
      <c r="F17" s="20" t="s">
        <v>37</v>
      </c>
      <c r="G17" s="21">
        <v>1107.54</v>
      </c>
      <c r="H17" s="21">
        <f ca="1">ROUND(INDIRECT(ADDRESS(ROW()+(0), COLUMN()+(-3), 1))*INDIRECT(ADDRESS(ROW()+(0), COLUMN()+(-1), 1)), 2)</f>
        <v>449.66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11441</v>
      </c>
      <c r="H18" s="24">
        <f ca="1">ROUND(INDIRECT(ADDRESS(ROW()+(0), COLUMN()+(-3), 1))*INDIRECT(ADDRESS(ROW()+(0), COLUMN()+(-1), 1))/100, 2)</f>
        <v>228.82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11669.8</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