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<sst xmlns="http://schemas.openxmlformats.org/spreadsheetml/2006/main" count="36" uniqueCount="36">
  <si>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</si>
  <si>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FDH010</t>
  </si>
  <si>
    <t xml:space="preserve">m²</t>
  </si>
  <si>
    <t xml:space="preserve">Habillage en plaques de plâtre. Système "PLACO".</t>
  </si>
  <si>
    <r>
      <rPr>
        <sz val="8.25"/>
        <color rgb="FF000000"/>
        <rFont val="Arial"/>
        <family val="2"/>
      </rPr>
      <t xml:space="preserve">Habillage, système "PLACO", de 31 mm d'épaisseur totale, avec niveau de qualité de la finition Q2, constitué d'une plaque de plâtre DF / NF EN 520 - 1200 / 2500 / 15 / à bords longitudinaux amincis, Placoflam PPF 15 "PLACO", constituée d'une âme en plâtre d'origine naturelle enveloppée et liée aux deux feuilles de carton fort, renforcée par l'inclusion dans la masse de fibre de verre à fil court non tissé pour améliorer sa cohésion à des températures élevées, boulonnée directement sur profilé métallique en acier galvanisé, Maestra Omega "PLACO", fabriqué par laminage à froid, de 3000 mm de longueur, 82x16 mm de section et 0,55 mm d'épaisseur, préalablement ancré au parement vertical tous les 400 mm, avec boulons en acier. Comprend la visserie pour la fixation des plaques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</si>
  <si>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</si>
  <si>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</si>
  <si>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</si>
  <si>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</si>
  <si>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</si>
  <si>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</si>
  <si>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mt12plp050</t>
  </si>
  <si>
    <t xml:space="preserve">Profilé en acier galvanisé, Maestra Omega "PLACO", fabriqué par laminage à froid, de 3000 mm de longueur, 82x16 mm de section et 0,55 mm d'épaisseur, pour la réalisation de contrecloisons et plafonds, selon NF DTU 25.41 P1-2 et NF EN 14195.</t>
  </si>
  <si>
    <t xml:space="preserve">m</t>
  </si>
  <si>
    <t xml:space="preserve">mt12plk010gfocd</t>
  </si>
  <si>
    <t xml:space="preserve">Plaque de plâtre DF / NF EN 520 - 1200 / 2500 / 15 / à bords longitudinaux amincis, Placoflam PPF 15 "PLACO", constituée d'une âme en plâtre d'origine naturelle enveloppée et liée aux deux feuilles de carton fort, renforcée par l'inclusion dans la masse de fibre de verre à fil court non tissé pour améliorer sa cohésion à des températures élevées.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</si>
  <si>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</si>
  <si>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</si>
  <si>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</si>
  <si>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</si>
  <si>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</si>
  <si>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</si>
  <si>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</si>
  <si>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</si>
  <si>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</si>
  <si>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</si>
  <si>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</si>
  <si>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</si>
  <si>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</si>
  <si>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</si>
  <si>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</si>
  <si>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</si>
  <si>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</si>
  <si>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</si>
  <si>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1.622,88F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</si>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</sst>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3.5</v>
      </c>
      <c r="F9" s="11" t="s">
        <v>13</v>
      </c>
      <c r="G9" s="13">
        <v>1668.81</v>
      </c>
      <c r="H9" s="13">
        <f ca="1">ROUND(INDIRECT(ADDRESS(ROW()+(0), COLUMN()+(-3), 1))*INDIRECT(ADDRESS(ROW()+(0), COLUMN()+(-1), 1)), 2)</f>
        <v>5840.84</v>
      </c>
    </row>
    <row r="10" spans="1:8" ht="45.00" thickBot="1" customHeight="1">
      <c r="A10" s="14" t="s">
        <v>14</v>
      </c>
      <c r="B10" s="14"/>
      <c r="C10" s="14"/>
      <c r="D10" s="14" t="s">
        <v>15</v>
      </c>
      <c r="E10" s="15">
        <v>1.05</v>
      </c>
      <c r="F10" s="16" t="s">
        <v>16</v>
      </c>
      <c r="G10" s="17">
        <v>7024.32</v>
      </c>
      <c r="H10" s="17">
        <f ca="1">ROUND(INDIRECT(ADDRESS(ROW()+(0), COLUMN()+(-3), 1))*INDIRECT(ADDRESS(ROW()+(0), COLUMN()+(-1), 1)), 2)</f>
        <v>7375.54</v>
      </c>
    </row>
    <row r="11" spans="1:8" ht="24.00" thickBot="1" customHeight="1">
      <c r="A11" s="14" t="s">
        <v>17</v>
      </c>
      <c r="B11" s="14"/>
      <c r="C11" s="14"/>
      <c r="D11" s="14" t="s">
        <v>18</v>
      </c>
      <c r="E11" s="15">
        <v>1.4</v>
      </c>
      <c r="F11" s="16" t="s">
        <v>19</v>
      </c>
      <c r="G11" s="17">
        <v>45.98</v>
      </c>
      <c r="H11" s="17">
        <f ca="1">ROUND(INDIRECT(ADDRESS(ROW()+(0), COLUMN()+(-3), 1))*INDIRECT(ADDRESS(ROW()+(0), COLUMN()+(-1), 1)), 2)</f>
        <v>64.37</v>
      </c>
    </row>
    <row r="12" spans="1:8" ht="34.50" thickBot="1" customHeight="1">
      <c r="A12" s="14" t="s">
        <v>20</v>
      </c>
      <c r="B12" s="14"/>
      <c r="C12" s="14"/>
      <c r="D12" s="14" t="s">
        <v>21</v>
      </c>
      <c r="E12" s="15">
        <v>0.33</v>
      </c>
      <c r="F12" s="16" t="s">
        <v>22</v>
      </c>
      <c r="G12" s="17">
        <v>962.12</v>
      </c>
      <c r="H12" s="17">
        <f ca="1">ROUND(INDIRECT(ADDRESS(ROW()+(0), COLUMN()+(-3), 1))*INDIRECT(ADDRESS(ROW()+(0), COLUMN()+(-1), 1)), 2)</f>
        <v>317.5</v>
      </c>
    </row>
    <row r="13" spans="1:8" ht="24.00" thickBot="1" customHeight="1">
      <c r="A13" s="14" t="s">
        <v>23</v>
      </c>
      <c r="B13" s="14"/>
      <c r="C13" s="14"/>
      <c r="D13" s="14" t="s">
        <v>24</v>
      </c>
      <c r="E13" s="15">
        <v>15</v>
      </c>
      <c r="F13" s="16" t="s">
        <v>25</v>
      </c>
      <c r="G13" s="17">
        <v>11.8</v>
      </c>
      <c r="H13" s="17">
        <f ca="1">ROUND(INDIRECT(ADDRESS(ROW()+(0), COLUMN()+(-3), 1))*INDIRECT(ADDRESS(ROW()+(0), COLUMN()+(-1), 1)), 2)</f>
        <v>177</v>
      </c>
    </row>
    <row r="14" spans="1:8" ht="13.50" thickBot="1" customHeight="1">
      <c r="A14" s="14" t="s">
        <v>26</v>
      </c>
      <c r="B14" s="14"/>
      <c r="C14" s="14"/>
      <c r="D14" s="14" t="s">
        <v>27</v>
      </c>
      <c r="E14" s="15">
        <v>0.239</v>
      </c>
      <c r="F14" s="16" t="s">
        <v>28</v>
      </c>
      <c r="G14" s="17">
        <v>1775.06</v>
      </c>
      <c r="H14" s="17">
        <f ca="1">ROUND(INDIRECT(ADDRESS(ROW()+(0), COLUMN()+(-3), 1))*INDIRECT(ADDRESS(ROW()+(0), COLUMN()+(-1), 1)), 2)</f>
        <v>424.24</v>
      </c>
    </row>
    <row r="15" spans="1:8" ht="13.50" thickBot="1" customHeight="1">
      <c r="A15" s="14" t="s">
        <v>29</v>
      </c>
      <c r="B15" s="14"/>
      <c r="C15" s="14"/>
      <c r="D15" s="18" t="s">
        <v>30</v>
      </c>
      <c r="E15" s="19">
        <v>0.239</v>
      </c>
      <c r="F15" s="20" t="s">
        <v>31</v>
      </c>
      <c r="G15" s="21">
        <v>1107.54</v>
      </c>
      <c r="H15" s="21">
        <f ca="1">ROUND(INDIRECT(ADDRESS(ROW()+(0), COLUMN()+(-3), 1))*INDIRECT(ADDRESS(ROW()+(0), COLUMN()+(-1), 1)), 2)</f>
        <v>264.7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14464.2</v>
      </c>
      <c r="H16" s="24">
        <f ca="1">ROUND(INDIRECT(ADDRESS(ROW()+(0), COLUMN()+(-3), 1))*INDIRECT(ADDRESS(ROW()+(0), COLUMN()+(-1), 1))/100, 2)</f>
        <v>289.28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14753.5</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