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<sst xmlns="http://schemas.openxmlformats.org/spreadsheetml/2006/main" count="36" uniqueCount="36">
  <si>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</si>
  <si>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FDH010</t>
  </si>
  <si>
    <t xml:space="preserve">m²</t>
  </si>
  <si>
    <t xml:space="preserve">Habillage en plaques de plâtre. Système "PLACO".</t>
  </si>
  <si>
    <r>
      <rPr>
        <sz val="8.25"/>
        <color rgb="FF000000"/>
        <rFont val="Arial"/>
        <family val="2"/>
      </rPr>
      <t xml:space="preserve">Habillage, système "PLACO", de 31 mm d'épaisseur totale, avec niveau de qualité de la finition Q2, constitué d'une plaque de plâtre A / NF EN 520 - / / 15 / à bords longitudinaux amincis, BA 15 "PLACO", constituée d'une âme en plâtre d'origine naturelle enveloppée et liée aux deux feuilles de carton fort, boulonnée directement sur profilé métallique en acier galvanisé, Maestra Omega "PLACO", fabriqué par laminage à froid, de 3000 mm de longueur, 82x16 mm de section et 0,55 mm d'épaisseur, préalablement ancré au parement vertical tous les 400 mm, avec boulons en acier. Comprend la visserie pour la fixation des plaques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</si>
  <si>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</si>
  <si>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</si>
  <si>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</si>
  <si>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</si>
  <si>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</si>
  <si>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</si>
  <si>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mt12plp050</t>
  </si>
  <si>
    <t xml:space="preserve">Profilé en acier galvanisé, Maestra Omega "PLACO", fabriqué par laminage à froid, de 3000 mm de longueur, 82x16 mm de section et 0,55 mm d'épaisseur, pour la réalisation de contrecloisons et plafonds, selon NF DTU 25.41 P1-2 et NF EN 14195.</t>
  </si>
  <si>
    <t xml:space="preserve">m</t>
  </si>
  <si>
    <t xml:space="preserve">mt12plk010aaefd</t>
  </si>
  <si>
    <t xml:space="preserve">Plaque de plâtre A / NF EN 520 - / / 15 / à bords longitudinaux amincis, BA 15 "PLACO", constituée d'une âme en plâtre d'origine naturelle enveloppée et liée aux deux feuilles de carton fort.</t>
  </si>
  <si>
    <t xml:space="preserve">m²</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</si>
  <si>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</si>
  <si>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</si>
  <si>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</si>
  <si>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</si>
  <si>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</si>
  <si>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</si>
  <si>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mt12plt010a</t>
  </si>
  <si>
    <t xml:space="preserve">Vis autoformeuse TTPC 25 "PLACO", avec tête en trompette, de 25 mm de longueur, pour installation de plaques de plâtre sur des profilés d'épaisseur inférieure à 6 mm.</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</si>
  <si>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</si>
  <si>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</si>
  <si>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</si>
  <si>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</si>
  <si>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</si>
  <si>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</si>
  <si>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</si>
  <si>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</si>
  <si>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</si>
  <si>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1.271,81F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</si>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</sst>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19" customWidth="1"/>
    <col min="4" max="4" width="75.1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3.5</v>
      </c>
      <c r="F9" s="11" t="s">
        <v>13</v>
      </c>
      <c r="G9" s="13">
        <v>1668.81</v>
      </c>
      <c r="H9" s="13">
        <f ca="1">ROUND(INDIRECT(ADDRESS(ROW()+(0), COLUMN()+(-3), 1))*INDIRECT(ADDRESS(ROW()+(0), COLUMN()+(-1), 1)), 2)</f>
        <v>5840.84</v>
      </c>
    </row>
    <row r="10" spans="1:8" ht="34.50" thickBot="1" customHeight="1">
      <c r="A10" s="14" t="s">
        <v>14</v>
      </c>
      <c r="B10" s="14"/>
      <c r="C10" s="14"/>
      <c r="D10" s="14" t="s">
        <v>15</v>
      </c>
      <c r="E10" s="15">
        <v>1.05</v>
      </c>
      <c r="F10" s="16" t="s">
        <v>16</v>
      </c>
      <c r="G10" s="17">
        <v>4044.3</v>
      </c>
      <c r="H10" s="17">
        <f ca="1">ROUND(INDIRECT(ADDRESS(ROW()+(0), COLUMN()+(-3), 1))*INDIRECT(ADDRESS(ROW()+(0), COLUMN()+(-1), 1)), 2)</f>
        <v>4246.52</v>
      </c>
    </row>
    <row r="11" spans="1:8" ht="24.00" thickBot="1" customHeight="1">
      <c r="A11" s="14" t="s">
        <v>17</v>
      </c>
      <c r="B11" s="14"/>
      <c r="C11" s="14"/>
      <c r="D11" s="14" t="s">
        <v>18</v>
      </c>
      <c r="E11" s="15">
        <v>1.4</v>
      </c>
      <c r="F11" s="16" t="s">
        <v>19</v>
      </c>
      <c r="G11" s="17">
        <v>45.98</v>
      </c>
      <c r="H11" s="17">
        <f ca="1">ROUND(INDIRECT(ADDRESS(ROW()+(0), COLUMN()+(-3), 1))*INDIRECT(ADDRESS(ROW()+(0), COLUMN()+(-1), 1)), 2)</f>
        <v>64.37</v>
      </c>
    </row>
    <row r="12" spans="1:8" ht="34.50" thickBot="1" customHeight="1">
      <c r="A12" s="14" t="s">
        <v>20</v>
      </c>
      <c r="B12" s="14"/>
      <c r="C12" s="14"/>
      <c r="D12" s="14" t="s">
        <v>21</v>
      </c>
      <c r="E12" s="15">
        <v>0.33</v>
      </c>
      <c r="F12" s="16" t="s">
        <v>22</v>
      </c>
      <c r="G12" s="17">
        <v>962.12</v>
      </c>
      <c r="H12" s="17">
        <f ca="1">ROUND(INDIRECT(ADDRESS(ROW()+(0), COLUMN()+(-3), 1))*INDIRECT(ADDRESS(ROW()+(0), COLUMN()+(-1), 1)), 2)</f>
        <v>317.5</v>
      </c>
    </row>
    <row r="13" spans="1:8" ht="24.00" thickBot="1" customHeight="1">
      <c r="A13" s="14" t="s">
        <v>23</v>
      </c>
      <c r="B13" s="14"/>
      <c r="C13" s="14"/>
      <c r="D13" s="14" t="s">
        <v>24</v>
      </c>
      <c r="E13" s="15">
        <v>15</v>
      </c>
      <c r="F13" s="16" t="s">
        <v>25</v>
      </c>
      <c r="G13" s="17">
        <v>11.8</v>
      </c>
      <c r="H13" s="17">
        <f ca="1">ROUND(INDIRECT(ADDRESS(ROW()+(0), COLUMN()+(-3), 1))*INDIRECT(ADDRESS(ROW()+(0), COLUMN()+(-1), 1)), 2)</f>
        <v>177</v>
      </c>
    </row>
    <row r="14" spans="1:8" ht="13.50" thickBot="1" customHeight="1">
      <c r="A14" s="14" t="s">
        <v>26</v>
      </c>
      <c r="B14" s="14"/>
      <c r="C14" s="14"/>
      <c r="D14" s="14" t="s">
        <v>27</v>
      </c>
      <c r="E14" s="15">
        <v>0.239</v>
      </c>
      <c r="F14" s="16" t="s">
        <v>28</v>
      </c>
      <c r="G14" s="17">
        <v>1775.06</v>
      </c>
      <c r="H14" s="17">
        <f ca="1">ROUND(INDIRECT(ADDRESS(ROW()+(0), COLUMN()+(-3), 1))*INDIRECT(ADDRESS(ROW()+(0), COLUMN()+(-1), 1)), 2)</f>
        <v>424.24</v>
      </c>
    </row>
    <row r="15" spans="1:8" ht="13.50" thickBot="1" customHeight="1">
      <c r="A15" s="14" t="s">
        <v>29</v>
      </c>
      <c r="B15" s="14"/>
      <c r="C15" s="14"/>
      <c r="D15" s="18" t="s">
        <v>30</v>
      </c>
      <c r="E15" s="19">
        <v>0.239</v>
      </c>
      <c r="F15" s="20" t="s">
        <v>31</v>
      </c>
      <c r="G15" s="21">
        <v>1107.54</v>
      </c>
      <c r="H15" s="21">
        <f ca="1">ROUND(INDIRECT(ADDRESS(ROW()+(0), COLUMN()+(-3), 1))*INDIRECT(ADDRESS(ROW()+(0), COLUMN()+(-1), 1)), 2)</f>
        <v>264.7</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11335.2</v>
      </c>
      <c r="H16" s="24">
        <f ca="1">ROUND(INDIRECT(ADDRESS(ROW()+(0), COLUMN()+(-3), 1))*INDIRECT(ADDRESS(ROW()+(0), COLUMN()+(-1), 1))/100, 2)</f>
        <v>226.7</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11561.9</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