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<sst xmlns="http://schemas.openxmlformats.org/spreadsheetml/2006/main" count="33" uniqueCount="33">
  <si>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</si>
  <si>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EVO040</t>
  </si>
  <si>
    <t xml:space="preserve">m²</t>
  </si>
  <si>
    <t xml:space="preserve">Double vitrage à faible émissivité thermique et isolation acoustique.</t>
  </si>
  <si>
    <r>
      <rPr>
        <sz val="8.25"/>
        <color rgb="FF000000"/>
        <rFont val="Arial"/>
        <family val="2"/>
      </rPr>
      <t xml:space="preserve">Double vitrage à faible émissivité thermique et isolation acoustique, 3+3/16/4, ensemble formé de vitrage extérieur feuilleté acoustique 3+3 mm constitué de deux feuilles en verre de 3 mm, unies par un film incolore de butyral de polyvinyle lame d'air déshydraté avec un profilé séparateur en aluminium et un double scellement périmétrique, de 16 mm, et vitrage intérieur à faible émissivité thermique 4 mm; 26 mm d'épaisseur totale, fixation sur menuiserie avec calage en utilisant des cales d'appui périmétriques et latérales, scellement à froid avec silicone synthétique incolore compatible avec le matériau de support, du côté extérieur, et avec profilé continu en néoprène du côté intérieur.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</si>
  <si>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</si>
  <si>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</si>
  <si>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</si>
  <si>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</si>
  <si>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</si>
  <si>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</si>
  <si>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mt21veg050akda</t>
  </si>
  <si>
    <t xml:space="preserve">Double vitrage à faible émissivité thermique et isolation acoustique, 3+3/16/4, ensemble formé de vitrage extérieur feuilleté acoustique 3+3 mm constitué de deux feuilles en verre de 3 mm, unies par un film incolore de butyral de polyvinyle lame d'air déshydraté avec un profilé séparateur en aluminium et un double scellement périmétrique, de 16 mm, et vitrage intérieur à faible émissivité thermique 4 mm; 26 mm d'épaisseur totale.</t>
  </si>
  <si>
    <t xml:space="preserve">m²</t>
  </si>
  <si>
    <t xml:space="preserve">mt21vva015a</t>
  </si>
  <si>
    <t xml:space="preserve">Cartouche de 310 ml de silicone neutre, incolore, dureté Shore A approchée de 23, selon NF EN ISO 868 et reprise élastique &gt;=80%, selon NF EN ISO 7389.</t>
  </si>
  <si>
    <t xml:space="preserve">U</t>
  </si>
  <si>
    <t xml:space="preserve">mt21vva025</t>
  </si>
  <si>
    <t xml:space="preserve">Profilé continu en néoprène pour la mise en place du vitrage.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</si>
  <si>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</si>
  <si>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</si>
  <si>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</si>
  <si>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</si>
  <si>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</si>
  <si>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</si>
  <si>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</si>
  <si>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</si>
  <si>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</si>
  <si>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</si>
  <si>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</si>
  <si>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</si>
  <si>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21.627,61F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</si>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</sst>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85" customWidth="1"/>
    <col min="4" max="4" width="74.12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1.006</v>
      </c>
      <c r="F9" s="11" t="s">
        <v>13</v>
      </c>
      <c r="G9" s="13">
        <v>95454.1</v>
      </c>
      <c r="H9" s="13">
        <f ca="1">ROUND(INDIRECT(ADDRESS(ROW()+(0), COLUMN()+(-3), 1))*INDIRECT(ADDRESS(ROW()+(0), COLUMN()+(-1), 1)), 2)</f>
        <v>96026.8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0.29</v>
      </c>
      <c r="F10" s="16" t="s">
        <v>16</v>
      </c>
      <c r="G10" s="17">
        <v>4914.04</v>
      </c>
      <c r="H10" s="17">
        <f ca="1">ROUND(INDIRECT(ADDRESS(ROW()+(0), COLUMN()+(-3), 1))*INDIRECT(ADDRESS(ROW()+(0), COLUMN()+(-1), 1)), 2)</f>
        <v>1425.07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1.667</v>
      </c>
      <c r="F11" s="16" t="s">
        <v>19</v>
      </c>
      <c r="G11" s="17">
        <v>766.29</v>
      </c>
      <c r="H11" s="17">
        <f ca="1">ROUND(INDIRECT(ADDRESS(ROW()+(0), COLUMN()+(-3), 1))*INDIRECT(ADDRESS(ROW()+(0), COLUMN()+(-1), 1)), 2)</f>
        <v>1277.41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1072.8</v>
      </c>
      <c r="H12" s="17">
        <f ca="1">ROUND(INDIRECT(ADDRESS(ROW()+(0), COLUMN()+(-3), 1))*INDIRECT(ADDRESS(ROW()+(0), COLUMN()+(-1), 1)), 2)</f>
        <v>1072.8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0.387</v>
      </c>
      <c r="F13" s="16" t="s">
        <v>25</v>
      </c>
      <c r="G13" s="17">
        <v>1838.29</v>
      </c>
      <c r="H13" s="17">
        <f ca="1">ROUND(INDIRECT(ADDRESS(ROW()+(0), COLUMN()+(-3), 1))*INDIRECT(ADDRESS(ROW()+(0), COLUMN()+(-1), 1)), 2)</f>
        <v>711.42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0.387</v>
      </c>
      <c r="F14" s="20" t="s">
        <v>28</v>
      </c>
      <c r="G14" s="21">
        <v>1177.62</v>
      </c>
      <c r="H14" s="21">
        <f ca="1">ROUND(INDIRECT(ADDRESS(ROW()+(0), COLUMN()+(-3), 1))*INDIRECT(ADDRESS(ROW()+(0), COLUMN()+(-1), 1)), 2)</f>
        <v>455.74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100969</v>
      </c>
      <c r="H15" s="24">
        <f ca="1">ROUND(INDIRECT(ADDRESS(ROW()+(0), COLUMN()+(-3), 1))*INDIRECT(ADDRESS(ROW()+(0), COLUMN()+(-1), 1))/100, 2)</f>
        <v>2019.38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102989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