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<sst xmlns="http://schemas.openxmlformats.org/spreadsheetml/2006/main" count="75" uniqueCount="75">
  <si>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</si>
  <si>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</si>
  <si>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</si>
  <si>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</si>
  <si>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constituée d'écran de sous-toiture autoadhésif de bitume modifié avec un élastomère (SBS), LBA-15-PE, avec une armature de film de polyéthylène de 95 g/m² agissant comme autoprotection supérieure et plastique jetable siliconé du côté inférieur, de surface non protégée, totalement adhérée au support avec chalumeau impression préalable avec émulsion bitumineuse anionique avec charges; COUVERTURE: ardoises rectangulaires pour toiture, 27x18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</si>
  <si>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</si>
  <si>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</si>
  <si>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</si>
  <si>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</si>
  <si>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</si>
  <si>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</si>
  <si>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</si>
  <si>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</si>
  <si>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</si>
  <si>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</si>
  <si>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</si>
  <si>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</si>
  <si>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</si>
  <si>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</si>
  <si>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</si>
  <si>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</si>
  <si>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</si>
  <si>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</si>
  <si>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</si>
  <si>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</si>
  <si>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</si>
  <si>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</si>
  <si>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</si>
  <si>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</si>
  <si>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mt14lda010i</t>
  </si>
  <si>
    <t xml:space="preserve">Écran de sous-toiture autoadhésif de bitume modifié avec un élastomère (SBS), LBA-15-PE, avec une armature de film de polyéthylène de 95 g/m² agissant comme autoprotection supérieure et plastique jetable siliconé du côté inférieur.</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</si>
  <si>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</si>
  <si>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</si>
  <si>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</si>
  <si>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</si>
  <si>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</si>
  <si>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</si>
  <si>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</si>
  <si>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mt13piz100b</t>
  </si>
  <si>
    <t xml:space="preserve">Ardoises rectangulaires pour toiture, 27x18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</si>
  <si>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</si>
  <si>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</si>
  <si>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</si>
  <si>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</si>
  <si>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</si>
  <si>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</si>
  <si>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</si>
  <si>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</si>
  <si>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</si>
  <si>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</si>
  <si>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</si>
  <si>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</si>
  <si>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</si>
  <si>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</si>
  <si>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</si>
  <si>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</si>
  <si>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</si>
  <si>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</si>
  <si>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</si>
  <si>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</si>
  <si>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</si>
  <si>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</si>
  <si>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</si>
  <si>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</si>
  <si>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</si>
  <si>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</si>
  <si>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</si>
  <si>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</si>
  <si>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</si>
  <si>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</si>
  <si>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</si>
  <si>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</si>
  <si>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</si>
  <si>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15.235,22F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</si>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</sst>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4815.76</v>
      </c>
      <c r="H15" s="17">
        <f ca="1">ROUND(INDIRECT(ADDRESS(ROW()+(0), COLUMN()+(-3), 1))*INDIRECT(ADDRESS(ROW()+(0), COLUMN()+(-1), 1)), 2)</f>
        <v>5297.34</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3405.73</v>
      </c>
      <c r="H18" s="17">
        <f ca="1">ROUND(INDIRECT(ADDRESS(ROW()+(0), COLUMN()+(-3), 1))*INDIRECT(ADDRESS(ROW()+(0), COLUMN()+(-1), 1)), 2)</f>
        <v>3712.25</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10063.9</v>
      </c>
      <c r="H21" s="17">
        <f ca="1">ROUND(INDIRECT(ADDRESS(ROW()+(0), COLUMN()+(-3), 1))*INDIRECT(ADDRESS(ROW()+(0), COLUMN()+(-1), 1)), 2)</f>
        <v>1932.27</v>
      </c>
    </row>
    <row r="22" spans="1:8" ht="13.50" thickBot="1" customHeight="1">
      <c r="A22" s="14" t="s">
        <v>50</v>
      </c>
      <c r="B22" s="14"/>
      <c r="C22" s="14" t="s">
        <v>51</v>
      </c>
      <c r="D22" s="14"/>
      <c r="E22" s="15">
        <v>0.037</v>
      </c>
      <c r="F22" s="16" t="s">
        <v>52</v>
      </c>
      <c r="G22" s="17">
        <v>1663.34</v>
      </c>
      <c r="H22" s="17">
        <f ca="1">ROUND(INDIRECT(ADDRESS(ROW()+(0), COLUMN()+(-3), 1))*INDIRECT(ADDRESS(ROW()+(0), COLUMN()+(-1), 1)), 2)</f>
        <v>61.54</v>
      </c>
    </row>
    <row r="23" spans="1:8" ht="13.50" thickBot="1" customHeight="1">
      <c r="A23" s="14" t="s">
        <v>53</v>
      </c>
      <c r="B23" s="14"/>
      <c r="C23" s="14" t="s">
        <v>54</v>
      </c>
      <c r="D23" s="14"/>
      <c r="E23" s="15">
        <v>0.961</v>
      </c>
      <c r="F23" s="16" t="s">
        <v>55</v>
      </c>
      <c r="G23" s="17">
        <v>1727.44</v>
      </c>
      <c r="H23" s="17">
        <f ca="1">ROUND(INDIRECT(ADDRESS(ROW()+(0), COLUMN()+(-3), 1))*INDIRECT(ADDRESS(ROW()+(0), COLUMN()+(-1), 1)), 2)</f>
        <v>1660.07</v>
      </c>
    </row>
    <row r="24" spans="1:8" ht="13.50" thickBot="1" customHeight="1">
      <c r="A24" s="14" t="s">
        <v>56</v>
      </c>
      <c r="B24" s="14"/>
      <c r="C24" s="14" t="s">
        <v>57</v>
      </c>
      <c r="D24" s="14"/>
      <c r="E24" s="15">
        <v>1.37</v>
      </c>
      <c r="F24" s="16" t="s">
        <v>58</v>
      </c>
      <c r="G24" s="17">
        <v>1107.54</v>
      </c>
      <c r="H24" s="17">
        <f ca="1">ROUND(INDIRECT(ADDRESS(ROW()+(0), COLUMN()+(-3), 1))*INDIRECT(ADDRESS(ROW()+(0), COLUMN()+(-1), 1)), 2)</f>
        <v>1517.33</v>
      </c>
    </row>
    <row r="25" spans="1:8" ht="13.50" thickBot="1" customHeight="1">
      <c r="A25" s="14" t="s">
        <v>59</v>
      </c>
      <c r="B25" s="14"/>
      <c r="C25" s="14" t="s">
        <v>60</v>
      </c>
      <c r="D25" s="14"/>
      <c r="E25" s="15">
        <v>0.352</v>
      </c>
      <c r="F25" s="16" t="s">
        <v>61</v>
      </c>
      <c r="G25" s="17">
        <v>1727.44</v>
      </c>
      <c r="H25" s="17">
        <f ca="1">ROUND(INDIRECT(ADDRESS(ROW()+(0), COLUMN()+(-3), 1))*INDIRECT(ADDRESS(ROW()+(0), COLUMN()+(-1), 1)), 2)</f>
        <v>608.06</v>
      </c>
    </row>
    <row r="26" spans="1:8" ht="13.50" thickBot="1" customHeight="1">
      <c r="A26" s="14" t="s">
        <v>62</v>
      </c>
      <c r="B26" s="14"/>
      <c r="C26" s="14" t="s">
        <v>63</v>
      </c>
      <c r="D26" s="14"/>
      <c r="E26" s="15">
        <v>0.352</v>
      </c>
      <c r="F26" s="16" t="s">
        <v>64</v>
      </c>
      <c r="G26" s="17">
        <v>1107.54</v>
      </c>
      <c r="H26" s="17">
        <f ca="1">ROUND(INDIRECT(ADDRESS(ROW()+(0), COLUMN()+(-3), 1))*INDIRECT(ADDRESS(ROW()+(0), COLUMN()+(-1), 1)), 2)</f>
        <v>389.85</v>
      </c>
    </row>
    <row r="27" spans="1:8" ht="13.50" thickBot="1" customHeight="1">
      <c r="A27" s="14" t="s">
        <v>65</v>
      </c>
      <c r="B27" s="14"/>
      <c r="C27" s="14" t="s">
        <v>66</v>
      </c>
      <c r="D27" s="14"/>
      <c r="E27" s="15">
        <v>0.501</v>
      </c>
      <c r="F27" s="16" t="s">
        <v>67</v>
      </c>
      <c r="G27" s="17">
        <v>1727.44</v>
      </c>
      <c r="H27" s="17">
        <f ca="1">ROUND(INDIRECT(ADDRESS(ROW()+(0), COLUMN()+(-3), 1))*INDIRECT(ADDRESS(ROW()+(0), COLUMN()+(-1), 1)), 2)</f>
        <v>865.45</v>
      </c>
    </row>
    <row r="28" spans="1:8" ht="13.50" thickBot="1" customHeight="1">
      <c r="A28" s="14" t="s">
        <v>68</v>
      </c>
      <c r="B28" s="14"/>
      <c r="C28" s="18" t="s">
        <v>69</v>
      </c>
      <c r="D28" s="18"/>
      <c r="E28" s="19">
        <v>0.501</v>
      </c>
      <c r="F28" s="20" t="s">
        <v>70</v>
      </c>
      <c r="G28" s="21">
        <v>1107.54</v>
      </c>
      <c r="H28" s="21">
        <f ca="1">ROUND(INDIRECT(ADDRESS(ROW()+(0), COLUMN()+(-3), 1))*INDIRECT(ADDRESS(ROW()+(0), COLUMN()+(-1), 1)), 2)</f>
        <v>554.88</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39572</v>
      </c>
      <c r="H29" s="24">
        <f ca="1">ROUND(INDIRECT(ADDRESS(ROW()+(0), COLUMN()+(-3), 1))*INDIRECT(ADDRESS(ROW()+(0), COLUMN()+(-1), 1))/100, 2)</f>
        <v>3957.2</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43529.2</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