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<sst xmlns="http://schemas.openxmlformats.org/spreadsheetml/2006/main" count="39" uniqueCount="39">
  <si>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</si>
  <si>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</si>
  <si>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</si>
  <si>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</si>
  <si>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blanche, unies à un panneau rigide en polystyrène extrudé, de 30 mm d'épaisseur, les panneaux préfabriqués étant fixés au parement support avec chevilles en polyamide, vis en acier zingué et dispositifs auxiliaires de fixation, mise en place préalable et fixation du profilé de départ en aluminium, pour nivellement et support des panneaux préfabriqués;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</si>
  <si>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</si>
  <si>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</si>
  <si>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</si>
  <si>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</si>
  <si>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</si>
  <si>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</si>
  <si>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mt12ppg010m</t>
  </si>
  <si>
    <t xml:space="preserve">Panneau préfabriqué de 1240x600x48 mm, composé de plaquettes céramiques de grès, selon NF EN ISO 10545-11, couleur blanche,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</si>
  <si>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</si>
  <si>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</si>
  <si>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</si>
  <si>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</si>
  <si>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</si>
  <si>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</si>
  <si>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</si>
  <si>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</si>
  <si>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</si>
  <si>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</si>
  <si>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</si>
  <si>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</si>
  <si>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</si>
  <si>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mt12ppg005b</t>
  </si>
  <si>
    <t xml:space="preserve">Cornière de départ en aluminium, de 30 mm de largeur, y compris éléments de fixation.</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</si>
  <si>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</si>
  <si>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</si>
  <si>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</si>
  <si>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</si>
  <si>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</si>
  <si>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</si>
  <si>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</si>
  <si>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</si>
  <si>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</si>
  <si>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6.404,58F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</si>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</sst>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52964.3</v>
      </c>
      <c r="H9" s="13">
        <f ca="1">ROUND(INDIRECT(ADDRESS(ROW()+(0), COLUMN()+(-3), 1))*INDIRECT(ADDRESS(ROW()+(0), COLUMN()+(-1), 1)), 2)</f>
        <v>75209.3</v>
      </c>
    </row>
    <row r="10" spans="1:8" ht="13.50" thickBot="1" customHeight="1">
      <c r="A10" s="14" t="s">
        <v>14</v>
      </c>
      <c r="B10" s="14"/>
      <c r="C10" s="14" t="s">
        <v>15</v>
      </c>
      <c r="D10" s="14"/>
      <c r="E10" s="15">
        <v>7</v>
      </c>
      <c r="F10" s="16" t="s">
        <v>16</v>
      </c>
      <c r="G10" s="17">
        <v>242.66</v>
      </c>
      <c r="H10" s="17">
        <f ca="1">ROUND(INDIRECT(ADDRESS(ROW()+(0), COLUMN()+(-3), 1))*INDIRECT(ADDRESS(ROW()+(0), COLUMN()+(-1), 1)), 2)</f>
        <v>1698.62</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0.05</v>
      </c>
      <c r="F14" s="16" t="s">
        <v>28</v>
      </c>
      <c r="G14" s="17">
        <v>2669.24</v>
      </c>
      <c r="H14" s="17">
        <f ca="1">ROUND(INDIRECT(ADDRESS(ROW()+(0), COLUMN()+(-3), 1))*INDIRECT(ADDRESS(ROW()+(0), COLUMN()+(-1), 1)), 2)</f>
        <v>133.46</v>
      </c>
    </row>
    <row r="15" spans="1:8" ht="13.50" thickBot="1" customHeight="1">
      <c r="A15" s="14" t="s">
        <v>29</v>
      </c>
      <c r="B15" s="14"/>
      <c r="C15" s="14" t="s">
        <v>30</v>
      </c>
      <c r="D15" s="14"/>
      <c r="E15" s="15">
        <v>0.572</v>
      </c>
      <c r="F15" s="16" t="s">
        <v>31</v>
      </c>
      <c r="G15" s="17">
        <v>1775.06</v>
      </c>
      <c r="H15" s="17">
        <f ca="1">ROUND(INDIRECT(ADDRESS(ROW()+(0), COLUMN()+(-3), 1))*INDIRECT(ADDRESS(ROW()+(0), COLUMN()+(-1), 1)), 2)</f>
        <v>1015.33</v>
      </c>
    </row>
    <row r="16" spans="1:8" ht="13.50" thickBot="1" customHeight="1">
      <c r="A16" s="14" t="s">
        <v>32</v>
      </c>
      <c r="B16" s="14"/>
      <c r="C16" s="18" t="s">
        <v>33</v>
      </c>
      <c r="D16" s="18"/>
      <c r="E16" s="19">
        <v>0.572</v>
      </c>
      <c r="F16" s="20" t="s">
        <v>34</v>
      </c>
      <c r="G16" s="21">
        <v>1107.54</v>
      </c>
      <c r="H16" s="21">
        <f ca="1">ROUND(INDIRECT(ADDRESS(ROW()+(0), COLUMN()+(-3), 1))*INDIRECT(ADDRESS(ROW()+(0), COLUMN()+(-1), 1)), 2)</f>
        <v>633.51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95136.4</v>
      </c>
      <c r="H17" s="24">
        <f ca="1">ROUND(INDIRECT(ADDRESS(ROW()+(0), COLUMN()+(-3), 1))*INDIRECT(ADDRESS(ROW()+(0), COLUMN()+(-1), 1))/100, 2)</f>
        <v>1902.73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97039.1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