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<sst xmlns="http://schemas.openxmlformats.org/spreadsheetml/2006/main" count="26" uniqueCount="26">
  <si>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</si>
  <si>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EBY010</t>
  </si>
  <si>
    <t xml:space="preserve">m²</t>
  </si>
  <si>
    <t xml:space="preserve">Bardage ventilé, de plaques en béton polymère.</t>
  </si>
  <si>
    <r>
      <rPr>
        <sz val="8.25"/>
        <color rgb="FF000000"/>
        <rFont val="Arial"/>
        <family val="2"/>
      </rPr>
      <t xml:space="preserve">Bardage ventilé, en plaques découpées en béton polymère, de entre 80 et 100 cm de longueur, entre 40 et 50 cm de hauteur et 1,4 cm d'épaisseur, texture lisse, couleur blanche; mise en place en position horizontale avec le système de fixation cachée avec des profilés, sur l'ossature de soutien en alliage d'aluminium EN AW-6063 T5. Comprend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</si>
  <si>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</si>
  <si>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</si>
  <si>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</si>
  <si>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</si>
  <si>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</si>
  <si>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</si>
  <si>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mt12php010ib</t>
  </si>
  <si>
    <t xml:space="preserve">Plaque découpée en béton polymère, d'entre 80 et 100 cm de longueur, entre 40 et 50 cm de hauteur et 1,4 cm d'épaisseur, texture lisse, couleur blanche, avec une masse surfacique de 33 kg/m²; avec le prix augmenté de 5% pour cause de pièces spéciales pour la résolution des points singuliers.</t>
  </si>
  <si>
    <t xml:space="preserve">m²</t>
  </si>
  <si>
    <t xml:space="preserve">mt12php020e</t>
  </si>
  <si>
    <t xml:space="preserve">Sous-structure support pour le soutien du bardage, de plaques en béton polymère, formée de: profilés verticaux de tube en aluminium de section rectangulaire et profilés verticaux en T, équerres de charge et équerres d'appui, profilé guide horizontal et profilé de départ, en aluminium extrudé, de composition 6063 avec traitement thermique T5; avec tirefonds en acier inoxydable A2 et chevilles en nylon pour la fixation des profilés à la couche principale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</si>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</sst>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59987.7</v>
      </c>
      <c r="H9" s="13">
        <f ca="1">ROUND(INDIRECT(ADDRESS(ROW()+(0), COLUMN()+(-3), 1))*INDIRECT(ADDRESS(ROW()+(0), COLUMN()+(-1), 1)), 2)</f>
        <v>59987.7</v>
      </c>
    </row>
    <row r="10" spans="1:8" ht="66.00" thickBot="1" customHeight="1">
      <c r="A10" s="14" t="s">
        <v>14</v>
      </c>
      <c r="B10" s="14"/>
      <c r="C10" s="14" t="s">
        <v>15</v>
      </c>
      <c r="D10" s="14"/>
      <c r="E10" s="15">
        <v>1</v>
      </c>
      <c r="F10" s="16" t="s">
        <v>16</v>
      </c>
      <c r="G10" s="17">
        <v>17496.9</v>
      </c>
      <c r="H10" s="17">
        <f ca="1">ROUND(INDIRECT(ADDRESS(ROW()+(0), COLUMN()+(-3), 1))*INDIRECT(ADDRESS(ROW()+(0), COLUMN()+(-1), 1)), 2)</f>
        <v>17496.9</v>
      </c>
    </row>
    <row r="11" spans="1:8" ht="13.50" thickBot="1" customHeight="1">
      <c r="A11" s="14" t="s">
        <v>17</v>
      </c>
      <c r="B11" s="14"/>
      <c r="C11" s="14" t="s">
        <v>18</v>
      </c>
      <c r="D11" s="14"/>
      <c r="E11" s="15">
        <v>0.597</v>
      </c>
      <c r="F11" s="16" t="s">
        <v>19</v>
      </c>
      <c r="G11" s="17">
        <v>1775.06</v>
      </c>
      <c r="H11" s="17">
        <f ca="1">ROUND(INDIRECT(ADDRESS(ROW()+(0), COLUMN()+(-3), 1))*INDIRECT(ADDRESS(ROW()+(0), COLUMN()+(-1), 1)), 2)</f>
        <v>1059.71</v>
      </c>
    </row>
    <row r="12" spans="1:8" ht="13.50" thickBot="1" customHeight="1">
      <c r="A12" s="14" t="s">
        <v>20</v>
      </c>
      <c r="B12" s="14"/>
      <c r="C12" s="18" t="s">
        <v>21</v>
      </c>
      <c r="D12" s="18"/>
      <c r="E12" s="19">
        <v>0.597</v>
      </c>
      <c r="F12" s="20" t="s">
        <v>22</v>
      </c>
      <c r="G12" s="21">
        <v>1107.54</v>
      </c>
      <c r="H12" s="21">
        <f ca="1">ROUND(INDIRECT(ADDRESS(ROW()+(0), COLUMN()+(-3), 1))*INDIRECT(ADDRESS(ROW()+(0), COLUMN()+(-1), 1)), 2)</f>
        <v>661.2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79205.5</v>
      </c>
      <c r="H13" s="24">
        <f ca="1">ROUND(INDIRECT(ADDRESS(ROW()+(0), COLUMN()+(-3), 1))*INDIRECT(ADDRESS(ROW()+(0), COLUMN()+(-1), 1))/100, 2)</f>
        <v>1584.11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80789.6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