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<sst xmlns="http://schemas.openxmlformats.org/spreadsheetml/2006/main" count="54" uniqueCount="54">
  <si>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</si>
  <si>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AAP030</t>
  </si>
  <si>
    <t xml:space="preserve">U</t>
  </si>
  <si>
    <t xml:space="preserve">Système d'élévation avec électropompe submersible, "EBARA".</t>
  </si>
  <si>
    <r>
      <rPr>
        <sz val="8.25"/>
        <color rgb="FF000000"/>
        <rFont val="Arial"/>
        <family val="2"/>
      </rPr>
      <t xml:space="preserve">Électropompe submersible, pour dénoyage des eaux propres ou légèrement chargées, construite en fonte de fer, modèle DRK/A40-136-1,1M "EBARA", d'une puissance de 1,1 kW, pour une hauteur maximale en immersion de 20 m, température maximale du liquide conduit 40°C, taille maximale de passage des solides 6 mm, avec corps d'impulsion, impulseur, carcasse et couvercle du moteur de fonte de fer GG25, axe du moteur d'acier inoxydable AISI 420, fermeture mécanique de carbure de silice/silice, moteur asynchrone à 2 pôles, efficacité IE3, isolation classe H, pour alimentation monophasée à 230 V et 50 Hz de fréquence, protection IP68, câble de connexion et tableau électrique avec double condensateur et disjoncteur magnétothermique, kit d'adaptations et d'assise avec fixation automatique; connectée au conduit d'impulsion d'eaux usées réalisé avec tuyau en PVC. Comprend les accessoires, les unions et les pièces spéciales pour l'installation de l'électropompe.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</si>
  <si>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</si>
  <si>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</si>
  <si>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</si>
  <si>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</si>
  <si>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</si>
  <si>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</si>
  <si>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mt36bse150bba</t>
  </si>
  <si>
    <t xml:space="preserve">Électropompe submersible, pour dénoyage des eaux propres ou légèrement chargées, construite en fonte de fer, modèle DRK/A40-136-1,1M "EBARA", d'une puissance de 1,1 kW, pour une hauteur maximale en immersion de 20 m, température maximale du liquide conduit 40°C, taille maximale de passage des solides 6 mm, avec corps d'impulsion, impulseur, carcasse et couvercle du moteur de fonte de fer GG25, axe du moteur d'acier inoxydable AISI 420, fermeture mécanique de carbure de silice/silice, moteur asynchrone à 2 pôles, efficacité IE3, isolation classe H, pour alimentation monophasée à 230 V et 50 Hz de fréquence, protection IP68, câble de connexion et tableau électrique avec double condensateur et disjoncteur magnétothermique.</t>
  </si>
  <si>
    <t xml:space="preserve">U</t>
  </si>
  <si>
    <t xml:space="preserve">mt36bse007u</t>
  </si>
  <si>
    <t xml:space="preserve">Kit d'adaptations et d'assise avec fixation automatique pour électropompe submersible, de fonte de fer, modèle GPADN502T "EBARA".</t>
  </si>
  <si>
    <t xml:space="preserve">U</t>
  </si>
  <si>
    <t xml:space="preserve">mt36bse006b</t>
  </si>
  <si>
    <t xml:space="preserve">Régulateur de niveau pour eaux propres, "EBARA", avec câble de 3 m.</t>
  </si>
  <si>
    <t xml:space="preserve">U</t>
  </si>
  <si>
    <t xml:space="preserve">mt36bom050a</t>
  </si>
  <si>
    <t xml:space="preserve">Conduit d'impulsion des eaux usées réalisé avec tube en PVC pour pression de 6 atm, de 40 mm de diamètre, avec extrémité évasée, selon NF EN 1452.</t>
  </si>
  <si>
    <t xml:space="preserve">m</t>
  </si>
  <si>
    <t xml:space="preserve">mt36bom051a</t>
  </si>
  <si>
    <t xml:space="preserve">Répercussion, par m de tuyauterie, d'accessoires, d'assemblages et de pièces spéciales pour un tube en PVC pour pression de 6 atm, de 40 mm de diamètre.</t>
  </si>
  <si>
    <t xml:space="preserve">U</t>
  </si>
  <si>
    <t xml:space="preserve">mt37vre010f</t>
  </si>
  <si>
    <t xml:space="preserve">Clapet de non retour, avec filet GAS de 1 1/2", "EBARA".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</si>
  <si>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</si>
  <si>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</si>
  <si>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</si>
  <si>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</si>
  <si>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mt36bom020</t>
  </si>
  <si>
    <t xml:space="preserve">Accessoires pour installation de pompe submersible portable, pour dénoyage des eaux, installée dans un regard enterré et connexion au réseau d'évacuation.</t>
  </si>
  <si>
    <t xml:space="preserve">U</t>
  </si>
  <si>
    <t xml:space="preserve">mt36bom060b</t>
  </si>
  <si>
    <t xml:space="preserve">Connexion au réseau électrique de pompe submersible portable, pour dénoyage des eaux, installé dans un regard enterré.</t>
  </si>
  <si>
    <t xml:space="preserve">U</t>
  </si>
  <si>
    <t xml:space="preserve">mt37bce909a</t>
  </si>
  <si>
    <t xml:space="preserve">Mise en marche de station de relevage d'eaux usées avec électropompe submersible, "EBARA".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</si>
  <si>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</si>
  <si>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</si>
  <si>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</si>
  <si>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</si>
  <si>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</si>
  <si>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</si>
  <si>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</si>
  <si>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</si>
  <si>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</si>
  <si>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</si>
  <si>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</si>
  <si>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</si>
  <si>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1.779.999,79F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</si>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</sst>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3.4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1.36229e+006</v>
      </c>
      <c r="H9" s="13">
        <f ca="1">ROUND(INDIRECT(ADDRESS(ROW()+(0), COLUMN()+(-3), 1))*INDIRECT(ADDRESS(ROW()+(0), COLUMN()+(-1), 1)), 2)</f>
        <v>1.36229e+006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256281</v>
      </c>
      <c r="H10" s="17">
        <f ca="1">ROUND(INDIRECT(ADDRESS(ROW()+(0), COLUMN()+(-3), 1))*INDIRECT(ADDRESS(ROW()+(0), COLUMN()+(-1), 1)), 2)</f>
        <v>256281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19582.9</v>
      </c>
      <c r="H11" s="17">
        <f ca="1">ROUND(INDIRECT(ADDRESS(ROW()+(0), COLUMN()+(-3), 1))*INDIRECT(ADDRESS(ROW()+(0), COLUMN()+(-1), 1)), 2)</f>
        <v>19582.9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1538.33</v>
      </c>
      <c r="H12" s="17">
        <f ca="1">ROUND(INDIRECT(ADDRESS(ROW()+(0), COLUMN()+(-3), 1))*INDIRECT(ADDRESS(ROW()+(0), COLUMN()+(-1), 1)), 2)</f>
        <v>3076.66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2</v>
      </c>
      <c r="F13" s="16" t="s">
        <v>25</v>
      </c>
      <c r="G13" s="17">
        <v>461.32</v>
      </c>
      <c r="H13" s="17">
        <f ca="1">ROUND(INDIRECT(ADDRESS(ROW()+(0), COLUMN()+(-3), 1))*INDIRECT(ADDRESS(ROW()+(0), COLUMN()+(-1), 1)), 2)</f>
        <v>922.64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91954.7</v>
      </c>
      <c r="H14" s="17">
        <f ca="1">ROUND(INDIRECT(ADDRESS(ROW()+(0), COLUMN()+(-3), 1))*INDIRECT(ADDRESS(ROW()+(0), COLUMN()+(-1), 1)), 2)</f>
        <v>91954.7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16476.5</v>
      </c>
      <c r="H15" s="17">
        <f ca="1">ROUND(INDIRECT(ADDRESS(ROW()+(0), COLUMN()+(-3), 1))*INDIRECT(ADDRESS(ROW()+(0), COLUMN()+(-1), 1)), 2)</f>
        <v>16476.5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19114.7</v>
      </c>
      <c r="H16" s="17">
        <f ca="1">ROUND(INDIRECT(ADDRESS(ROW()+(0), COLUMN()+(-3), 1))*INDIRECT(ADDRESS(ROW()+(0), COLUMN()+(-1), 1)), 2)</f>
        <v>19114.7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4257.16</v>
      </c>
      <c r="H17" s="17">
        <f ca="1">ROUND(INDIRECT(ADDRESS(ROW()+(0), COLUMN()+(-3), 1))*INDIRECT(ADDRESS(ROW()+(0), COLUMN()+(-1), 1)), 2)</f>
        <v>4257.16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78331.8</v>
      </c>
      <c r="H18" s="17">
        <f ca="1">ROUND(INDIRECT(ADDRESS(ROW()+(0), COLUMN()+(-3), 1))*INDIRECT(ADDRESS(ROW()+(0), COLUMN()+(-1), 1)), 2)</f>
        <v>78331.8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0.91</v>
      </c>
      <c r="F19" s="16" t="s">
        <v>43</v>
      </c>
      <c r="G19" s="17">
        <v>1775.06</v>
      </c>
      <c r="H19" s="17">
        <f ca="1">ROUND(INDIRECT(ADDRESS(ROW()+(0), COLUMN()+(-3), 1))*INDIRECT(ADDRESS(ROW()+(0), COLUMN()+(-1), 1)), 2)</f>
        <v>1615.3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0.91</v>
      </c>
      <c r="F20" s="16" t="s">
        <v>46</v>
      </c>
      <c r="G20" s="17">
        <v>1105.43</v>
      </c>
      <c r="H20" s="17">
        <f ca="1">ROUND(INDIRECT(ADDRESS(ROW()+(0), COLUMN()+(-3), 1))*INDIRECT(ADDRESS(ROW()+(0), COLUMN()+(-1), 1)), 2)</f>
        <v>1005.94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0.888</v>
      </c>
      <c r="F21" s="20" t="s">
        <v>49</v>
      </c>
      <c r="G21" s="21">
        <v>1775.06</v>
      </c>
      <c r="H21" s="21">
        <f ca="1">ROUND(INDIRECT(ADDRESS(ROW()+(0), COLUMN()+(-3), 1))*INDIRECT(ADDRESS(ROW()+(0), COLUMN()+(-1), 1)), 2)</f>
        <v>1576.25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1.85649e+006</v>
      </c>
      <c r="H22" s="24">
        <f ca="1">ROUND(INDIRECT(ADDRESS(ROW()+(0), COLUMN()+(-3), 1))*INDIRECT(ADDRESS(ROW()+(0), COLUMN()+(-1), 1))/100, 2)</f>
        <v>37129.7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1.89362e+006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