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<sst xmlns="http://schemas.openxmlformats.org/spreadsheetml/2006/main" count="39" uniqueCount="39">
  <si>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</si>
  <si>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AAP010</t>
  </si>
  <si>
    <t xml:space="preserve">U</t>
  </si>
  <si>
    <t xml:space="preserve">Électropompe submersible.</t>
  </si>
  <si>
    <r>
      <rPr>
        <sz val="8.25"/>
        <color rgb="FF000000"/>
        <rFont val="Arial"/>
        <family val="2"/>
      </rPr>
      <t xml:space="preserve">Ensemble de deux pompes égales, l'une d'elles de réserve, chacune d'entre elles étant une électropompe submersible, pour dénoyage des eaux agressives et corrosives, construite en acier inoxydable, d'une puissance de 1,9 kW, pour une hauteur maximale en immersion de 20 m, température maximale du liquide conduit 40°C, taille maximale de passage des solides 6 mm, avec corps d'impulsion, impulseur, carcasse et couvercle du moteur d'acier inoxydable AISI 316, axe du moteur d'acier inoxydable AISI 316L, fermeture mécanique de carbure de silice/silice/viton,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Comprend les accessoires, les unions et les pièces spéciales pour l'installation des électropompes.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</si>
  <si>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</si>
  <si>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</si>
  <si>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</si>
  <si>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</si>
  <si>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</si>
  <si>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</si>
  <si>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mt36bse151aia</t>
  </si>
  <si>
    <t xml:space="preserve">Électropompe submersible, pour dénoyage des eaux agressives et corrosives, construite en acier inoxydable, d'une puissance de 1,9 kW, pour une hauteur maximale en immersion de 20 m, température maximale du liquide conduit 40°C, taille maximale de passage des solides 6 mm, avec corps d'impulsion, impulseur, carcasse et couvercle du moteur d'acier inoxydable AISI 316, axe du moteur d'acier inoxydable AISI 316L, fermeture mécanique de carbure de silice/silice/viton,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</si>
  <si>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</si>
  <si>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mt36bse007m</t>
  </si>
  <si>
    <t xml:space="preserve">Kit d'adaptations et d'assise avec fixation automatique pour électropompe submersible, d'acier inoxydable AISI 316.</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</si>
  <si>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</si>
  <si>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</si>
  <si>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</si>
  <si>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</si>
  <si>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</si>
  <si>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</si>
  <si>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</si>
  <si>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mt36bom060a</t>
  </si>
  <si>
    <t xml:space="preserve">Installation de pompe submersible portable, pour dénoyage des eaux, dans un regard enterré et connexion au réseau électrique.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</si>
  <si>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</si>
  <si>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</si>
  <si>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</si>
  <si>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</si>
  <si>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</si>
  <si>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</si>
  <si>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</si>
  <si>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</si>
  <si>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</si>
  <si>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</si>
  <si>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</si>
  <si>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</si>
  <si>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22.782.653,32F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</si>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</sst>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2</v>
      </c>
      <c r="E9" s="11" t="s">
        <v>13</v>
      </c>
      <c r="F9" s="13">
        <v>9.31673e+006</v>
      </c>
      <c r="G9" s="13">
        <f ca="1">ROUND(INDIRECT(ADDRESS(ROW()+(0), COLUMN()+(-3), 1))*INDIRECT(ADDRESS(ROW()+(0), COLUMN()+(-1), 1)), 2)</f>
        <v>1.86335e+007</v>
      </c>
    </row>
    <row r="10" spans="1:7" ht="24.00" thickBot="1" customHeight="1">
      <c r="A10" s="14" t="s">
        <v>14</v>
      </c>
      <c r="B10" s="14"/>
      <c r="C10" s="14" t="s">
        <v>15</v>
      </c>
      <c r="D10" s="15">
        <v>2</v>
      </c>
      <c r="E10" s="16" t="s">
        <v>16</v>
      </c>
      <c r="F10" s="17">
        <v>2.50787e+006</v>
      </c>
      <c r="G10" s="17">
        <f ca="1">ROUND(INDIRECT(ADDRESS(ROW()+(0), COLUMN()+(-3), 1))*INDIRECT(ADDRESS(ROW()+(0), COLUMN()+(-1), 1)), 2)</f>
        <v>5.01574e+006</v>
      </c>
    </row>
    <row r="11" spans="1:7" ht="13.50" thickBot="1" customHeight="1">
      <c r="A11" s="14" t="s">
        <v>17</v>
      </c>
      <c r="B11" s="14"/>
      <c r="C11" s="14" t="s">
        <v>18</v>
      </c>
      <c r="D11" s="15">
        <v>2</v>
      </c>
      <c r="E11" s="16" t="s">
        <v>19</v>
      </c>
      <c r="F11" s="17">
        <v>18995.5</v>
      </c>
      <c r="G11" s="17">
        <f ca="1">ROUND(INDIRECT(ADDRESS(ROW()+(0), COLUMN()+(-3), 1))*INDIRECT(ADDRESS(ROW()+(0), COLUMN()+(-1), 1)), 2)</f>
        <v>37990.9</v>
      </c>
    </row>
    <row r="12" spans="1:7" ht="24.00" thickBot="1" customHeight="1">
      <c r="A12" s="14" t="s">
        <v>20</v>
      </c>
      <c r="B12" s="14"/>
      <c r="C12" s="14" t="s">
        <v>21</v>
      </c>
      <c r="D12" s="15">
        <v>2</v>
      </c>
      <c r="E12" s="16" t="s">
        <v>22</v>
      </c>
      <c r="F12" s="17">
        <v>19114.7</v>
      </c>
      <c r="G12" s="17">
        <f ca="1">ROUND(INDIRECT(ADDRESS(ROW()+(0), COLUMN()+(-3), 1))*INDIRECT(ADDRESS(ROW()+(0), COLUMN()+(-1), 1)), 2)</f>
        <v>38229.3</v>
      </c>
    </row>
    <row r="13" spans="1:7" ht="24.00" thickBot="1" customHeight="1">
      <c r="A13" s="14" t="s">
        <v>23</v>
      </c>
      <c r="B13" s="14"/>
      <c r="C13" s="14" t="s">
        <v>24</v>
      </c>
      <c r="D13" s="15">
        <v>2</v>
      </c>
      <c r="E13" s="16" t="s">
        <v>25</v>
      </c>
      <c r="F13" s="17">
        <v>12771.5</v>
      </c>
      <c r="G13" s="17">
        <f ca="1">ROUND(INDIRECT(ADDRESS(ROW()+(0), COLUMN()+(-3), 1))*INDIRECT(ADDRESS(ROW()+(0), COLUMN()+(-1), 1)), 2)</f>
        <v>25543</v>
      </c>
    </row>
    <row r="14" spans="1:7" ht="13.50" thickBot="1" customHeight="1">
      <c r="A14" s="14" t="s">
        <v>26</v>
      </c>
      <c r="B14" s="14"/>
      <c r="C14" s="14" t="s">
        <v>27</v>
      </c>
      <c r="D14" s="15">
        <v>1.821</v>
      </c>
      <c r="E14" s="16" t="s">
        <v>28</v>
      </c>
      <c r="F14" s="17">
        <v>1775.06</v>
      </c>
      <c r="G14" s="17">
        <f ca="1">ROUND(INDIRECT(ADDRESS(ROW()+(0), COLUMN()+(-3), 1))*INDIRECT(ADDRESS(ROW()+(0), COLUMN()+(-1), 1)), 2)</f>
        <v>3232.38</v>
      </c>
    </row>
    <row r="15" spans="1:7" ht="13.50" thickBot="1" customHeight="1">
      <c r="A15" s="14" t="s">
        <v>29</v>
      </c>
      <c r="B15" s="14"/>
      <c r="C15" s="14" t="s">
        <v>30</v>
      </c>
      <c r="D15" s="15">
        <v>1.821</v>
      </c>
      <c r="E15" s="16" t="s">
        <v>31</v>
      </c>
      <c r="F15" s="17">
        <v>1105.43</v>
      </c>
      <c r="G15" s="17">
        <f ca="1">ROUND(INDIRECT(ADDRESS(ROW()+(0), COLUMN()+(-3), 1))*INDIRECT(ADDRESS(ROW()+(0), COLUMN()+(-1), 1)), 2)</f>
        <v>2012.99</v>
      </c>
    </row>
    <row r="16" spans="1:7" ht="13.50" thickBot="1" customHeight="1">
      <c r="A16" s="14" t="s">
        <v>32</v>
      </c>
      <c r="B16" s="14"/>
      <c r="C16" s="18" t="s">
        <v>33</v>
      </c>
      <c r="D16" s="19">
        <v>3.05</v>
      </c>
      <c r="E16" s="20" t="s">
        <v>34</v>
      </c>
      <c r="F16" s="21">
        <v>1775.06</v>
      </c>
      <c r="G16" s="21">
        <f ca="1">ROUND(INDIRECT(ADDRESS(ROW()+(0), COLUMN()+(-3), 1))*INDIRECT(ADDRESS(ROW()+(0), COLUMN()+(-1), 1)), 2)</f>
        <v>5413.93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2.37616e+007</v>
      </c>
      <c r="G17" s="24">
        <f ca="1">ROUND(INDIRECT(ADDRESS(ROW()+(0), COLUMN()+(-3), 1))*INDIRECT(ADDRESS(ROW()+(0), COLUMN()+(-1), 1))/100, 2)</f>
        <v>475233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2.42369e+007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