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<sst xmlns="http://schemas.openxmlformats.org/spreadsheetml/2006/main" count="49" uniqueCount="41">
  <si>
    <t>GPM010</t>
  </si>
  <si>
    <t>m²</t>
  </si>
  <si>
    <t>Plancher mixte avec tôle collaborante.</t>
  </si>
  <si>
    <t>Plancher mixte de 10 cm d'épaisseur, avec tôle collaborante en acier galvanisé de forme nervurée, de 0,75 mm d'épaisseur, 106 mm de hauteur du profilé et 250 mm d'entraxe, 10 connecteurs soudés en acier galvanisé, de 19 mm de diamètre et 81 mm de hauteur et béton armé réalisé avec béton confectionné sur le chantier BCN: CPJ-CEM II/A 32,5 - TP - B 30 - 15/25 - E: 2a - BA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</si>
  <si>
    <t>Code interne</t>
  </si>
  <si>
    <t>Désignation</t>
  </si>
  <si>
    <t>Quantité</t>
  </si>
  <si>
    <t>Unité</t>
  </si>
  <si>
    <t>Prix unitaire</t>
  </si>
  <si>
    <t>Prix total</t>
  </si>
  <si>
    <t>mt07pcl010ahhba</t>
  </si>
  <si>
    <t>Une tôle en acier galvanisé de forme nervurée, de 0,75 mm d'épaisseur, 106 mm de hauteur du profilé et 250 mm d'entraxe, 9 à 10 kg/m² et un moment d'inertie de 170 à 180 cm4.</t>
  </si>
  <si>
    <t>mt07pcl020</t>
  </si>
  <si>
    <t>Pièce angulaire de tôle en acier galvanisé, pour les arrêts périmétriques et de débords.</t>
  </si>
  <si>
    <t>m</t>
  </si>
  <si>
    <t>mt07pcl030</t>
  </si>
  <si>
    <t>Vis autoforeuse filet-tôle, pour la fixation des tôles.</t>
  </si>
  <si>
    <t>U</t>
  </si>
  <si>
    <t>mt07aco020i</t>
  </si>
  <si>
    <t>Séparateur homologué pour dalles.</t>
  </si>
  <si>
    <t>mt07aco055e</t>
  </si>
  <si>
    <t>Barres en acier haute adhérence, Fe E 500, de divers diamètres.</t>
  </si>
  <si>
    <t>kg</t>
  </si>
  <si>
    <t>mt08var050</t>
  </si>
  <si>
    <t>Fil de fer galvanisé pour attacher, de 1,30 mm de diamètre.</t>
  </si>
  <si>
    <t>mt07ame100bca</t>
  </si>
  <si>
    <t>Treillis soudé 100x100 mm, fils porteurs de 4 mm de diamètre et fils de répartition de 4 mm de diamètre, en acier Fe E 500.</t>
  </si>
  <si>
    <t>mt08aaa010a</t>
  </si>
  <si>
    <t>Eau.</t>
  </si>
  <si>
    <t>m³</t>
  </si>
  <si>
    <t>mt01arg000a</t>
  </si>
  <si>
    <t>Sable criblé.</t>
  </si>
  <si>
    <t>mt01arg001ar</t>
  </si>
  <si>
    <t>Gros granulats homogénéisés, de taille maximale 15/25 mm.</t>
  </si>
  <si>
    <t>mt08cem000a</t>
  </si>
  <si>
    <t>Ciment gris en sacs.</t>
  </si>
  <si>
    <t>mt07cem040a</t>
  </si>
  <si>
    <t>Connecteur en acier galvanisé avec tête à disque, de 19 mm de diamètre et 81 mm de hauteur, pour fixer sur structure en acier par soudure sur la tôle collaborante.</t>
  </si>
  <si>
    <t>mt08cur020a</t>
  </si>
  <si>
    <t>Agent filmogène, pour le séchage des bétons et des mortiers.</t>
  </si>
  <si>
    <t>l</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</si>
</sst>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1.05</v>
      </c>
      <c r="D4" s="15" t="s">
        <v>1</v>
      </c>
      <c r="E4" s="13">
        <v>25885.05</v>
      </c>
      <c r="F4" s="13" t="str">
        <f>ROUND(INDIRECT(ADDRESS(ROW()+(0),COLUMN()+(-3),1))*INDIRECT(ADDRESS(ROW()+(0),COLUMN()+(-1),1)),2)</f>
        <v>27.179,30</v>
      </c>
    </row>
    <row r="5" spans="1:6" ht="12.75">
      <c r="A5" s="9" t="s">
        <v>12</v>
      </c>
      <c r="B5" s="9" t="s">
        <v>13</v>
      </c>
      <c r="C5" s="17">
        <v>0.04</v>
      </c>
      <c r="D5" s="19" t="s">
        <v>14</v>
      </c>
      <c r="E5" s="17">
        <v>22034.91</v>
      </c>
      <c r="F5" s="17" t="str">
        <f>ROUND(INDIRECT(ADDRESS(ROW()+(0),COLUMN()+(-3),1))*INDIRECT(ADDRESS(ROW()+(0),COLUMN()+(-1),1)),2)</f>
        <v>881,40</v>
      </c>
    </row>
    <row r="6" spans="1:6" ht="12.75">
      <c r="A6" s="9" t="s">
        <v>15</v>
      </c>
      <c r="B6" s="9" t="s">
        <v>16</v>
      </c>
      <c r="C6" s="17">
        <v>6</v>
      </c>
      <c r="D6" s="19" t="s">
        <v>17</v>
      </c>
      <c r="E6" s="17">
        <v>279.49</v>
      </c>
      <c r="F6" s="17" t="str">
        <f>ROUND(INDIRECT(ADDRESS(ROW()+(0),COLUMN()+(-3),1))*INDIRECT(ADDRESS(ROW()+(0),COLUMN()+(-1),1)),2)</f>
        <v>1.676,94</v>
      </c>
    </row>
    <row r="7" spans="1:6" ht="12.75">
      <c r="A7" s="9" t="s">
        <v>18</v>
      </c>
      <c r="B7" s="9" t="s">
        <v>19</v>
      </c>
      <c r="C7" s="17">
        <v>3</v>
      </c>
      <c r="D7" s="19" t="s">
        <v>17</v>
      </c>
      <c r="E7" s="17">
        <v>70.88</v>
      </c>
      <c r="F7" s="17" t="str">
        <f>ROUND(INDIRECT(ADDRESS(ROW()+(0),COLUMN()+(-3),1))*INDIRECT(ADDRESS(ROW()+(0),COLUMN()+(-1),1)),2)</f>
        <v>212,64</v>
      </c>
    </row>
    <row r="8" spans="1:6" ht="12.75">
      <c r="A8" s="9" t="s">
        <v>20</v>
      </c>
      <c r="B8" s="9" t="s">
        <v>21</v>
      </c>
      <c r="C8" s="17">
        <v>1.05</v>
      </c>
      <c r="D8" s="19" t="s">
        <v>22</v>
      </c>
      <c r="E8" s="17">
        <v>753.4</v>
      </c>
      <c r="F8" s="17" t="str">
        <f>ROUND(INDIRECT(ADDRESS(ROW()+(0),COLUMN()+(-3),1))*INDIRECT(ADDRESS(ROW()+(0),COLUMN()+(-1),1)),2)</f>
        <v>791,07</v>
      </c>
    </row>
    <row r="9" spans="1:6" ht="12.75">
      <c r="A9" s="9" t="s">
        <v>23</v>
      </c>
      <c r="B9" s="9" t="s">
        <v>24</v>
      </c>
      <c r="C9" s="17">
        <v>0.029</v>
      </c>
      <c r="D9" s="19" t="s">
        <v>22</v>
      </c>
      <c r="E9" s="17">
        <v>1088.23</v>
      </c>
      <c r="F9" s="17" t="str">
        <f>ROUND(INDIRECT(ADDRESS(ROW()+(0),COLUMN()+(-3),1))*INDIRECT(ADDRESS(ROW()+(0),COLUMN()+(-1),1)),2)</f>
        <v>31,56</v>
      </c>
    </row>
    <row r="10" spans="1:6" ht="12.75">
      <c r="A10" s="9" t="s">
        <v>25</v>
      </c>
      <c r="B10" s="9" t="s">
        <v>26</v>
      </c>
      <c r="C10" s="17">
        <v>1.15</v>
      </c>
      <c r="D10" s="19" t="s">
        <v>1</v>
      </c>
      <c r="E10" s="17">
        <v>1491.41</v>
      </c>
      <c r="F10" s="17" t="str">
        <f>ROUND(INDIRECT(ADDRESS(ROW()+(0),COLUMN()+(-3),1))*INDIRECT(ADDRESS(ROW()+(0),COLUMN()+(-1),1)),2)</f>
        <v>1.715,12</v>
      </c>
    </row>
    <row r="11" spans="1:6" ht="12.75">
      <c r="A11" s="9" t="s">
        <v>27</v>
      </c>
      <c r="B11" s="9" t="s">
        <v>28</v>
      </c>
      <c r="C11" s="17">
        <v>0.012</v>
      </c>
      <c r="D11" s="19" t="s">
        <v>29</v>
      </c>
      <c r="E11" s="17">
        <v>1088.23</v>
      </c>
      <c r="F11" s="17" t="str">
        <f>ROUND(INDIRECT(ADDRESS(ROW()+(0),COLUMN()+(-3),1))*INDIRECT(ADDRESS(ROW()+(0),COLUMN()+(-1),1)),2)</f>
        <v>13,06</v>
      </c>
    </row>
    <row r="12" spans="1:6" ht="12.75">
      <c r="A12" s="9" t="s">
        <v>30</v>
      </c>
      <c r="B12" s="9" t="s">
        <v>31</v>
      </c>
      <c r="C12" s="17">
        <v>0.025</v>
      </c>
      <c r="D12" s="19" t="s">
        <v>29</v>
      </c>
      <c r="E12" s="17">
        <v>16467.45</v>
      </c>
      <c r="F12" s="17" t="str">
        <f>ROUND(INDIRECT(ADDRESS(ROW()+(0),COLUMN()+(-3),1))*INDIRECT(ADDRESS(ROW()+(0),COLUMN()+(-1),1)),2)</f>
        <v>411,69</v>
      </c>
    </row>
    <row r="13" spans="1:6" ht="12.75">
      <c r="A13" s="9" t="s">
        <v>32</v>
      </c>
      <c r="B13" s="9" t="s">
        <v>33</v>
      </c>
      <c r="C13" s="17">
        <v>0.047</v>
      </c>
      <c r="D13" s="19" t="s">
        <v>29</v>
      </c>
      <c r="E13" s="17">
        <v>17585.77</v>
      </c>
      <c r="F13" s="17" t="str">
        <f>ROUND(INDIRECT(ADDRESS(ROW()+(0),COLUMN()+(-3),1))*INDIRECT(ADDRESS(ROW()+(0),COLUMN()+(-1),1)),2)</f>
        <v>826,53</v>
      </c>
    </row>
    <row r="14" spans="1:6" ht="12.75">
      <c r="A14" s="9" t="s">
        <v>34</v>
      </c>
      <c r="B14" s="9" t="s">
        <v>35</v>
      </c>
      <c r="C14" s="17">
        <v>29.946</v>
      </c>
      <c r="D14" s="19" t="s">
        <v>22</v>
      </c>
      <c r="E14" s="17">
        <v>79.08</v>
      </c>
      <c r="F14" s="17" t="str">
        <f>ROUND(INDIRECT(ADDRESS(ROW()+(0),COLUMN()+(-3),1))*INDIRECT(ADDRESS(ROW()+(0),COLUMN()+(-1),1)),2)</f>
        <v>2.368,13</v>
      </c>
    </row>
    <row r="15" spans="1:6" ht="12.75">
      <c r="A15" s="9" t="s">
        <v>36</v>
      </c>
      <c r="B15" s="9" t="s">
        <v>37</v>
      </c>
      <c r="C15" s="17">
        <v>10</v>
      </c>
      <c r="D15" s="19" t="s">
        <v>17</v>
      </c>
      <c r="E15" s="17">
        <v>1231.36</v>
      </c>
      <c r="F15" s="17" t="str">
        <f>ROUND(INDIRECT(ADDRESS(ROW()+(0),COLUMN()+(-3),1))*INDIRECT(ADDRESS(ROW()+(0),COLUMN()+(-1),1)),2)</f>
        <v>12.313,60</v>
      </c>
    </row>
    <row r="16" spans="1:6" ht="12.75">
      <c r="A16" s="9" t="s">
        <v>38</v>
      </c>
      <c r="B16" s="9" t="s">
        <v>39</v>
      </c>
      <c r="C16" s="17">
        <v>0.15</v>
      </c>
      <c r="D16" s="19" t="s">
        <v>40</v>
      </c>
      <c r="E16" s="17">
        <v>1133</v>
      </c>
      <c r="F16" s="17" t="str">
        <f>ROUND(INDIRECT(ADDRESS(ROW()+(0),COLUMN()+(-3),1))*INDIRECT(ADDRESS(ROW()+(0),COLUMN()+(-1),1)),2)</f>
        <v>&lt;p align="riR56.469,02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