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<sst xmlns="http://schemas.openxmlformats.org/spreadsheetml/2006/main" count="69" uniqueCount="56">
  <si>
    <t>GPM010</t>
  </si>
  <si>
    <t>m²</t>
  </si>
  <si>
    <t>Plancher mixte avec tôle collaborante.</t>
  </si>
  <si>
    <t>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</si>
  <si>
    <t>Code interne</t>
  </si>
  <si>
    <t>Désignation</t>
  </si>
  <si>
    <t>Quantité</t>
  </si>
  <si>
    <t>Unité</t>
  </si>
  <si>
    <t>Prix unitaire</t>
  </si>
  <si>
    <t>Prix total</t>
  </si>
  <si>
    <t>mt07pcl010adbca</t>
  </si>
  <si>
    <t>Une tôle en acier galvanisé de forme nervurée, de 0,8 mm d'épaisseur, 60 mm de hauteur du profilé et 164 mm d'entraxe, 8 à 9 kg/m² et un moment d'inertie de 60 à 70 cm4.</t>
  </si>
  <si>
    <t>mt07pcl020</t>
  </si>
  <si>
    <t>Pièce angulaire de tôle en acier galvanisé, pour les arrêts périmétriques et de débords.</t>
  </si>
  <si>
    <t>m</t>
  </si>
  <si>
    <t>mt07pcl030</t>
  </si>
  <si>
    <t>Vis autoforeuse filet-tôle, pour la fixation des tôles.</t>
  </si>
  <si>
    <t>U</t>
  </si>
  <si>
    <t>mt07aco020i</t>
  </si>
  <si>
    <t>Séparateur homologué pour dalles.</t>
  </si>
  <si>
    <t>mt07aco055e</t>
  </si>
  <si>
    <t>Barres en acier haute adhérence, Fe E 500, de divers diamètres.</t>
  </si>
  <si>
    <t>kg</t>
  </si>
  <si>
    <t>mt08var050</t>
  </si>
  <si>
    <t>Fil de fer galvanisé pour attacher, de 1,30 mm de diamètre.</t>
  </si>
  <si>
    <t>mt07ame100hgh</t>
  </si>
  <si>
    <t>Treillis soudé 150x300 mm, fils porteurs de 9 mm de diamètre et fils de répartition de 7 mm de diamètre, en acier Fe E 500.</t>
  </si>
  <si>
    <t>mt08aaa010a</t>
  </si>
  <si>
    <t>Eau.</t>
  </si>
  <si>
    <t>m³</t>
  </si>
  <si>
    <t>mt01arg000a</t>
  </si>
  <si>
    <t>Sable criblé.</t>
  </si>
  <si>
    <t>mt01arg001ar</t>
  </si>
  <si>
    <t>Gros granulats homogénéisés, de taille maximale 15/25 mm.</t>
  </si>
  <si>
    <t>mt08cem000a</t>
  </si>
  <si>
    <t>Ciment gris en sacs.</t>
  </si>
  <si>
    <t>mt07cem040a</t>
  </si>
  <si>
    <t>Connecteur en acier galvanisé avec tête à disque, de 19 mm de diamètre et 81 mm de hauteur, pour fixer sur structure en acier par soudure sur la tôle collaborante.</t>
  </si>
  <si>
    <t>mt08cur020a</t>
  </si>
  <si>
    <t>Agent filmogène, pour le séchage des bétons et des mortiers.</t>
  </si>
  <si>
    <t>l</t>
  </si>
  <si>
    <t>mq06hor010</t>
  </si>
  <si>
    <t>Bétonnière électrique avec une capacité de gâchage de 160 l.</t>
  </si>
  <si>
    <t>h</t>
  </si>
  <si>
    <t>mq08sol030</t>
  </si>
  <si>
    <t>Équipement et éléments auxiliaires pour soudure des connecteurs.</t>
  </si>
  <si>
    <t>mo047</t>
  </si>
  <si>
    <t>Compagnon professionnel III/CP2 charpentier métal.</t>
  </si>
  <si>
    <t>mo094</t>
  </si>
  <si>
    <t>Ouvrier professionnel II/OP charpentier métal.</t>
  </si>
  <si>
    <t>mo043</t>
  </si>
  <si>
    <t>Compagnon professionnel III/CP2 ferrailleur.</t>
  </si>
  <si>
    <t>mo090</t>
  </si>
  <si>
    <t>Ouvrier professionnel II/OP ferrailleur.</t>
  </si>
  <si>
    <t>mo113</t>
  </si>
  <si>
    <t>Ouvrier d'exécution I/OE1 construction.</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</si>
</sst>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1.05</v>
      </c>
      <c r="D4" s="15" t="s">
        <v>1</v>
      </c>
      <c r="E4" s="13">
        <v>24692.06</v>
      </c>
      <c r="F4" s="13" t="str">
        <f>ROUND(INDIRECT(ADDRESS(ROW()+(0),COLUMN()+(-3),1))*INDIRECT(ADDRESS(ROW()+(0),COLUMN()+(-1),1)),2)</f>
        <v>25.926,66</v>
      </c>
    </row>
    <row r="5" spans="1:6" ht="12.75">
      <c r="A5" s="9" t="s">
        <v>12</v>
      </c>
      <c r="B5" s="9" t="s">
        <v>13</v>
      </c>
      <c r="C5" s="17">
        <v>0.04</v>
      </c>
      <c r="D5" s="19" t="s">
        <v>14</v>
      </c>
      <c r="E5" s="17">
        <v>22034.91</v>
      </c>
      <c r="F5" s="17" t="str">
        <f>ROUND(INDIRECT(ADDRESS(ROW()+(0),COLUMN()+(-3),1))*INDIRECT(ADDRESS(ROW()+(0),COLUMN()+(-1),1)),2)</f>
        <v>881,40</v>
      </c>
    </row>
    <row r="6" spans="1:6" ht="12.75">
      <c r="A6" s="9" t="s">
        <v>15</v>
      </c>
      <c r="B6" s="9" t="s">
        <v>16</v>
      </c>
      <c r="C6" s="17">
        <v>6</v>
      </c>
      <c r="D6" s="19" t="s">
        <v>17</v>
      </c>
      <c r="E6" s="17">
        <v>279.49</v>
      </c>
      <c r="F6" s="17" t="str">
        <f>ROUND(INDIRECT(ADDRESS(ROW()+(0),COLUMN()+(-3),1))*INDIRECT(ADDRESS(ROW()+(0),COLUMN()+(-1),1)),2)</f>
        <v>1.676,94</v>
      </c>
    </row>
    <row r="7" spans="1:6" ht="12.75">
      <c r="A7" s="9" t="s">
        <v>18</v>
      </c>
      <c r="B7" s="9" t="s">
        <v>19</v>
      </c>
      <c r="C7" s="17">
        <v>3</v>
      </c>
      <c r="D7" s="19" t="s">
        <v>17</v>
      </c>
      <c r="E7" s="17">
        <v>70.88</v>
      </c>
      <c r="F7" s="17" t="str">
        <f>ROUND(INDIRECT(ADDRESS(ROW()+(0),COLUMN()+(-3),1))*INDIRECT(ADDRESS(ROW()+(0),COLUMN()+(-1),1)),2)</f>
        <v>212,64</v>
      </c>
    </row>
    <row r="8" spans="1:6" ht="12.75">
      <c r="A8" s="9" t="s">
        <v>20</v>
      </c>
      <c r="B8" s="9" t="s">
        <v>21</v>
      </c>
      <c r="C8" s="17">
        <v>1.05</v>
      </c>
      <c r="D8" s="19" t="s">
        <v>22</v>
      </c>
      <c r="E8" s="17">
        <v>753.4</v>
      </c>
      <c r="F8" s="17" t="str">
        <f>ROUND(INDIRECT(ADDRESS(ROW()+(0),COLUMN()+(-3),1))*INDIRECT(ADDRESS(ROW()+(0),COLUMN()+(-1),1)),2)</f>
        <v>791,07</v>
      </c>
    </row>
    <row r="9" spans="1:6" ht="12.75">
      <c r="A9" s="9" t="s">
        <v>23</v>
      </c>
      <c r="B9" s="9" t="s">
        <v>24</v>
      </c>
      <c r="C9" s="17">
        <v>0.032</v>
      </c>
      <c r="D9" s="19" t="s">
        <v>22</v>
      </c>
      <c r="E9" s="17">
        <v>1088.23</v>
      </c>
      <c r="F9" s="17" t="str">
        <f>ROUND(INDIRECT(ADDRESS(ROW()+(0),COLUMN()+(-3),1))*INDIRECT(ADDRESS(ROW()+(0),COLUMN()+(-1),1)),2)</f>
        <v>34,82</v>
      </c>
    </row>
    <row r="10" spans="1:6" ht="12.75">
      <c r="A10" s="9" t="s">
        <v>25</v>
      </c>
      <c r="B10" s="9" t="s">
        <v>26</v>
      </c>
      <c r="C10" s="17">
        <v>1.15</v>
      </c>
      <c r="D10" s="19" t="s">
        <v>1</v>
      </c>
      <c r="E10" s="17">
        <v>3269.59</v>
      </c>
      <c r="F10" s="17" t="str">
        <f>ROUND(INDIRECT(ADDRESS(ROW()+(0),COLUMN()+(-3),1))*INDIRECT(ADDRESS(ROW()+(0),COLUMN()+(-1),1)),2)</f>
        <v>3.760,03</v>
      </c>
    </row>
    <row r="11" spans="1:6" ht="12.75">
      <c r="A11" s="9" t="s">
        <v>27</v>
      </c>
      <c r="B11" s="9" t="s">
        <v>28</v>
      </c>
      <c r="C11" s="17">
        <v>0.012</v>
      </c>
      <c r="D11" s="19" t="s">
        <v>29</v>
      </c>
      <c r="E11" s="17">
        <v>1088.23</v>
      </c>
      <c r="F11" s="17" t="str">
        <f>ROUND(INDIRECT(ADDRESS(ROW()+(0),COLUMN()+(-3),1))*INDIRECT(ADDRESS(ROW()+(0),COLUMN()+(-1),1)),2)</f>
        <v>13,06</v>
      </c>
    </row>
    <row r="12" spans="1:6" ht="12.75">
      <c r="A12" s="9" t="s">
        <v>30</v>
      </c>
      <c r="B12" s="9" t="s">
        <v>31</v>
      </c>
      <c r="C12" s="17">
        <v>0.025</v>
      </c>
      <c r="D12" s="19" t="s">
        <v>29</v>
      </c>
      <c r="E12" s="17">
        <v>16467.45</v>
      </c>
      <c r="F12" s="17" t="str">
        <f>ROUND(INDIRECT(ADDRESS(ROW()+(0),COLUMN()+(-3),1))*INDIRECT(ADDRESS(ROW()+(0),COLUMN()+(-1),1)),2)</f>
        <v>411,69</v>
      </c>
    </row>
    <row r="13" spans="1:6" ht="12.75">
      <c r="A13" s="9" t="s">
        <v>32</v>
      </c>
      <c r="B13" s="9" t="s">
        <v>33</v>
      </c>
      <c r="C13" s="17">
        <v>0.047</v>
      </c>
      <c r="D13" s="19" t="s">
        <v>29</v>
      </c>
      <c r="E13" s="17">
        <v>17585.77</v>
      </c>
      <c r="F13" s="17" t="str">
        <f>ROUND(INDIRECT(ADDRESS(ROW()+(0),COLUMN()+(-3),1))*INDIRECT(ADDRESS(ROW()+(0),COLUMN()+(-1),1)),2)</f>
        <v>826,53</v>
      </c>
    </row>
    <row r="14" spans="1:6" ht="12.75">
      <c r="A14" s="9" t="s">
        <v>34</v>
      </c>
      <c r="B14" s="9" t="s">
        <v>35</v>
      </c>
      <c r="C14" s="17">
        <v>29.946</v>
      </c>
      <c r="D14" s="19" t="s">
        <v>22</v>
      </c>
      <c r="E14" s="17">
        <v>79.08</v>
      </c>
      <c r="F14" s="17" t="str">
        <f>ROUND(INDIRECT(ADDRESS(ROW()+(0),COLUMN()+(-3),1))*INDIRECT(ADDRESS(ROW()+(0),COLUMN()+(-1),1)),2)</f>
        <v>2.368,13</v>
      </c>
    </row>
    <row r="15" spans="1:6" ht="12.75">
      <c r="A15" s="9" t="s">
        <v>36</v>
      </c>
      <c r="B15" s="9" t="s">
        <v>37</v>
      </c>
      <c r="C15" s="17">
        <v>10</v>
      </c>
      <c r="D15" s="19" t="s">
        <v>17</v>
      </c>
      <c r="E15" s="17">
        <v>1231.36</v>
      </c>
      <c r="F15" s="17" t="str">
        <f>ROUND(INDIRECT(ADDRESS(ROW()+(0),COLUMN()+(-3),1))*INDIRECT(ADDRESS(ROW()+(0),COLUMN()+(-1),1)),2)</f>
        <v>12.313,60</v>
      </c>
    </row>
    <row r="16" spans="1:6" ht="12.75">
      <c r="A16" s="9" t="s">
        <v>38</v>
      </c>
      <c r="B16" s="9" t="s">
        <v>39</v>
      </c>
      <c r="C16" s="17">
        <v>0.15</v>
      </c>
      <c r="D16" s="19" t="s">
        <v>40</v>
      </c>
      <c r="E16" s="17">
        <v>1133</v>
      </c>
      <c r="F16" s="17" t="str">
        <f>ROUND(INDIRECT(ADDRESS(ROW()+(0),COLUMN()+(-3),1))*INDIRECT(ADDRESS(ROW()+(0),COLUMN()+(-1),1)),2)</f>
        <v>169,95</v>
      </c>
    </row>
    <row r="17" spans="1:6" ht="12.75">
      <c r="A17" s="9" t="s">
        <v>41</v>
      </c>
      <c r="B17" s="9" t="s">
        <v>42</v>
      </c>
      <c r="C17" s="17">
        <v>0.039</v>
      </c>
      <c r="D17" s="19" t="s">
        <v>43</v>
      </c>
      <c r="E17" s="17">
        <v>1663.34</v>
      </c>
      <c r="F17" s="17" t="str">
        <f>ROUND(INDIRECT(ADDRESS(ROW()+(0),COLUMN()+(-3),1))*INDIRECT(ADDRESS(ROW()+(0),COLUMN()+(-1),1)),2)</f>
        <v>64,87</v>
      </c>
    </row>
    <row r="18" spans="1:6" ht="12.75">
      <c r="A18" s="9" t="s">
        <v>44</v>
      </c>
      <c r="B18" s="9" t="s">
        <v>45</v>
      </c>
      <c r="C18" s="17">
        <v>0.5</v>
      </c>
      <c r="D18" s="19" t="s">
        <v>43</v>
      </c>
      <c r="E18" s="17">
        <v>9487.52</v>
      </c>
      <c r="F18" s="17" t="str">
        <f>ROUND(INDIRECT(ADDRESS(ROW()+(0),COLUMN()+(-3),1))*INDIRECT(ADDRESS(ROW()+(0),COLUMN()+(-1),1)),2)</f>
        <v>4.743,76</v>
      </c>
    </row>
    <row r="19" spans="1:6" ht="12.75">
      <c r="A19" s="9" t="s">
        <v>46</v>
      </c>
      <c r="B19" s="9" t="s">
        <v>47</v>
      </c>
      <c r="C19" s="17">
        <v>0.706</v>
      </c>
      <c r="D19" s="19" t="s">
        <v>43</v>
      </c>
      <c r="E19" s="17">
        <v>1797.7</v>
      </c>
      <c r="F19" s="17" t="str">
        <f>ROUND(INDIRECT(ADDRESS(ROW()+(0),COLUMN()+(-3),1))*INDIRECT(ADDRESS(ROW()+(0),COLUMN()+(-1),1)),2)</f>
        <v>1.269,18</v>
      </c>
    </row>
    <row r="20" spans="1:6" ht="12.75">
      <c r="A20" s="9" t="s">
        <v>48</v>
      </c>
      <c r="B20" s="9" t="s">
        <v>49</v>
      </c>
      <c r="C20" s="17">
        <v>0.273</v>
      </c>
      <c r="D20" s="19" t="s">
        <v>43</v>
      </c>
      <c r="E20" s="17">
        <v>1151.8</v>
      </c>
      <c r="F20" s="17" t="str">
        <f>ROUND(INDIRECT(ADDRESS(ROW()+(0),COLUMN()+(-3),1))*INDIRECT(ADDRESS(ROW()+(0),COLUMN()+(-1),1)),2)</f>
        <v>314,44</v>
      </c>
    </row>
    <row r="21" spans="1:6" ht="12.75">
      <c r="A21" s="9" t="s">
        <v>50</v>
      </c>
      <c r="B21" s="9" t="s">
        <v>51</v>
      </c>
      <c r="C21" s="17">
        <v>0.046</v>
      </c>
      <c r="D21" s="19" t="s">
        <v>43</v>
      </c>
      <c r="E21" s="17">
        <v>1797.7</v>
      </c>
      <c r="F21" s="17" t="str">
        <f>ROUND(INDIRECT(ADDRESS(ROW()+(0),COLUMN()+(-3),1))*INDIRECT(ADDRESS(ROW()+(0),COLUMN()+(-1),1)),2)</f>
        <v>82,69</v>
      </c>
    </row>
    <row r="22" spans="1:6" ht="12.75">
      <c r="A22" s="9" t="s">
        <v>52</v>
      </c>
      <c r="B22" s="9" t="s">
        <v>53</v>
      </c>
      <c r="C22" s="17">
        <v>0.045</v>
      </c>
      <c r="D22" s="19" t="s">
        <v>43</v>
      </c>
      <c r="E22" s="17">
        <v>1151.8</v>
      </c>
      <c r="F22" s="17" t="str">
        <f>ROUND(INDIRECT(ADDRESS(ROW()+(0),COLUMN()+(-3),1))*INDIRECT(ADDRESS(ROW()+(0),COLUMN()+(-1),1)),2)</f>
        <v>51,83</v>
      </c>
    </row>
    <row r="23" spans="1:3" ht="12.75">
      <c r="A23" s="9" t="s">
        <v>54</v>
      </c>
      <c r="B23" s="9" t="s">
        <v>55</v>
      </c>
      <c r="C23" s="17">
        <v>0.074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