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<sst xmlns="http://schemas.openxmlformats.org/spreadsheetml/2006/main" count="40" uniqueCount="33">
  <si>
    <t>GPC010</t>
  </si>
  <si>
    <t>m²</t>
  </si>
  <si>
    <t>Plancher de poutrelles métalliques.</t>
  </si>
  <si>
    <t>Plancher de 28 = 24+4 cm d'épaisseur, composé de: poutrelles en acier laminé à chaud NF EN 10025 S275JR, en profilés simples, IPE 100; entrevous en terre cuite, 60x25x24 cm; dalle de compression en béton armé de 4 cm d'épaisseur, réalisée avec béton confectionné sur le chantier BCN: CPJ-CEM II/A 32,5 - TP - B 30 - 5/15 -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</si>
  <si>
    <t>Code interne</t>
  </si>
  <si>
    <t>Désignation</t>
  </si>
  <si>
    <t>Quantité</t>
  </si>
  <si>
    <t>Unité</t>
  </si>
  <si>
    <t>Prix unitaire</t>
  </si>
  <si>
    <t>Prix total</t>
  </si>
  <si>
    <t>mt08evm010</t>
  </si>
  <si>
    <t>Système de coffrage partiel en bois, récupérable, pour la réalisation de remplissage des zones d'appui dans des planchers de poutrelles métalliques et entrevous, dûment étayé, amortissable en 50 utilisations, jusqu'à 4,5 m de hauteur.</t>
  </si>
  <si>
    <t>mt07bce010g</t>
  </si>
  <si>
    <t>Entrevous en terre cuite, 60x25x24 cm, selon NF EN 15037-3. Comprend les pièces spéciales.</t>
  </si>
  <si>
    <t>U</t>
  </si>
  <si>
    <t>mt07ala010deb</t>
  </si>
  <si>
    <t>Acier laminé NF EN 10025 S275JR, en profilés laminés à chaud, pièces simples, pour applications structurales, finition avec impression antioxydante. Travaillé et monté en atelier, à placer avec assemblages soudés sur site.</t>
  </si>
  <si>
    <t>kg</t>
  </si>
  <si>
    <t>mt07aco055e</t>
  </si>
  <si>
    <t>Barres en acier haute adhérence, Fe E 500, de divers diamètres.</t>
  </si>
  <si>
    <t>mt08var050</t>
  </si>
  <si>
    <t>Fil de fer galvanisé pour attacher, de 1,30 mm de diamètre.</t>
  </si>
  <si>
    <t>mt07ame100bca</t>
  </si>
  <si>
    <t>Treillis soudé 100x100 mm, fils porteurs de 4 mm de diamètre et fils de répartition de 4 mm de diamètre, en acier Fe E 500.</t>
  </si>
  <si>
    <t>mt08aaa010a</t>
  </si>
  <si>
    <t>Eau.</t>
  </si>
  <si>
    <t>m³</t>
  </si>
  <si>
    <t>mt01arg000a</t>
  </si>
  <si>
    <t>Sable criblé.</t>
  </si>
  <si>
    <t>mt01arg001ag</t>
  </si>
  <si>
    <t>Gros granulats homogénéisés, de taille maximale 12,5 mm.</t>
  </si>
  <si>
    <t>mt08cem000a</t>
  </si>
  <si>
    <t>Ciment gris en sacs.</t>
  </si>
</sst>
</file>

<file path=xl/styles.xml><?xml version="1.0" encoding="utf-8"?>
<styleSheet xmlns="http://schemas.openxmlformats.org/spreadsheetml/2006/main">
  <fonts count="2">
    <font>
      <sz val="10"/>
      <name val="Arial"/>
      <family val="2"/>
    </font>
    <font>
      <b/>
      <sz val="10"/>
      <name val="Arial"/>
      <family val="2"/>
    </font>
  </fonts>
  <fills count="2">
    <fill>
      <patternFill/>
    </fill>
    <fill>
      <patternFill patternType="gray125"/>
    </fill>
  </fills>
  <borders count="6">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right"/>
    </xf>
    <xf numFmtId="0" fontId="0" fillId="0" borderId="4" xfId="0" applyBorder="1" applyAlignment="1">
      <alignment horizontal="right" vertical="top"/>
    </xf>
    <xf numFmtId="0" fontId="0" fillId="0" borderId="4" xfId="0" applyBorder="1" applyAlignment="1">
      <alignment horizontal="center"/>
    </xf>
    <xf numFmtId="0" fontId="0" fillId="0" borderId="4"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13"/>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0" t="s">
        <v>11</v>
      </c>
      <c r="C4" s="13">
        <v>0.1</v>
      </c>
      <c r="D4" s="15" t="s">
        <v>1</v>
      </c>
      <c r="E4" s="13">
        <v>18137.21</v>
      </c>
      <c r="F4" s="13" t="str">
        <f>ROUND(INDIRECT(ADDRESS(ROW()+(0),COLUMN()+(-3),1))*INDIRECT(ADDRESS(ROW()+(0),COLUMN()+(-1),1)),2)</f>
        <v>1.813,72</v>
      </c>
    </row>
    <row r="5" spans="1:6" ht="12.75">
      <c r="A5" s="9" t="s">
        <v>12</v>
      </c>
      <c r="B5" s="9" t="s">
        <v>13</v>
      </c>
      <c r="C5" s="17">
        <v>6</v>
      </c>
      <c r="D5" s="19" t="s">
        <v>14</v>
      </c>
      <c r="E5" s="17">
        <v>1539.2</v>
      </c>
      <c r="F5" s="17" t="str">
        <f>ROUND(INDIRECT(ADDRESS(ROW()+(0),COLUMN()+(-3),1))*INDIRECT(ADDRESS(ROW()+(0),COLUMN()+(-1),1)),2)</f>
        <v>9.235,20</v>
      </c>
    </row>
    <row r="6" spans="1:6" ht="12.75">
      <c r="A6" s="9" t="s">
        <v>15</v>
      </c>
      <c r="B6" s="9" t="s">
        <v>16</v>
      </c>
      <c r="C6" s="17">
        <v>13.365</v>
      </c>
      <c r="D6" s="19" t="s">
        <v>17</v>
      </c>
      <c r="E6" s="17">
        <v>1244.32</v>
      </c>
      <c r="F6" s="17" t="str">
        <f>ROUND(INDIRECT(ADDRESS(ROW()+(0),COLUMN()+(-3),1))*INDIRECT(ADDRESS(ROW()+(0),COLUMN()+(-1),1)),2)</f>
        <v>16.630,34</v>
      </c>
    </row>
    <row r="7" spans="1:6" ht="12.75">
      <c r="A7" s="9" t="s">
        <v>18</v>
      </c>
      <c r="B7" s="9" t="s">
        <v>19</v>
      </c>
      <c r="C7" s="17">
        <v>1.8</v>
      </c>
      <c r="D7" s="19" t="s">
        <v>17</v>
      </c>
      <c r="E7" s="17">
        <v>753.4</v>
      </c>
      <c r="F7" s="17" t="str">
        <f>ROUND(INDIRECT(ADDRESS(ROW()+(0),COLUMN()+(-3),1))*INDIRECT(ADDRESS(ROW()+(0),COLUMN()+(-1),1)),2)</f>
        <v>1.356,12</v>
      </c>
    </row>
    <row r="8" spans="1:6" ht="12.75">
      <c r="A8" s="9" t="s">
        <v>20</v>
      </c>
      <c r="B8" s="9" t="s">
        <v>21</v>
      </c>
      <c r="C8" s="17">
        <v>0.022</v>
      </c>
      <c r="D8" s="19" t="s">
        <v>17</v>
      </c>
      <c r="E8" s="17">
        <v>1088.23</v>
      </c>
      <c r="F8" s="17" t="str">
        <f>ROUND(INDIRECT(ADDRESS(ROW()+(0),COLUMN()+(-3),1))*INDIRECT(ADDRESS(ROW()+(0),COLUMN()+(-1),1)),2)</f>
        <v>23,94</v>
      </c>
    </row>
    <row r="9" spans="1:6" ht="12.75">
      <c r="A9" s="9" t="s">
        <v>22</v>
      </c>
      <c r="B9" s="9" t="s">
        <v>23</v>
      </c>
      <c r="C9" s="17">
        <v>1.1</v>
      </c>
      <c r="D9" s="19" t="s">
        <v>1</v>
      </c>
      <c r="E9" s="17">
        <v>1491.41</v>
      </c>
      <c r="F9" s="17" t="str">
        <f>ROUND(INDIRECT(ADDRESS(ROW()+(0),COLUMN()+(-3),1))*INDIRECT(ADDRESS(ROW()+(0),COLUMN()+(-1),1)),2)</f>
        <v>1.640,55</v>
      </c>
    </row>
    <row r="10" spans="1:6" ht="12.75">
      <c r="A10" s="9" t="s">
        <v>24</v>
      </c>
      <c r="B10" s="9" t="s">
        <v>25</v>
      </c>
      <c r="C10" s="17">
        <v>0.015</v>
      </c>
      <c r="D10" s="19" t="s">
        <v>26</v>
      </c>
      <c r="E10" s="17">
        <v>1088.23</v>
      </c>
      <c r="F10" s="17" t="str">
        <f>ROUND(INDIRECT(ADDRESS(ROW()+(0),COLUMN()+(-3),1))*INDIRECT(ADDRESS(ROW()+(0),COLUMN()+(-1),1)),2)</f>
        <v>16,32</v>
      </c>
    </row>
    <row r="11" spans="1:6" ht="12.75">
      <c r="A11" s="9" t="s">
        <v>27</v>
      </c>
      <c r="B11" s="9" t="s">
        <v>28</v>
      </c>
      <c r="C11" s="17">
        <v>0.03</v>
      </c>
      <c r="D11" s="19" t="s">
        <v>26</v>
      </c>
      <c r="E11" s="17">
        <v>16467.45</v>
      </c>
      <c r="F11" s="17" t="str">
        <f>ROUND(INDIRECT(ADDRESS(ROW()+(0),COLUMN()+(-3),1))*INDIRECT(ADDRESS(ROW()+(0),COLUMN()+(-1),1)),2)</f>
        <v>494,02</v>
      </c>
    </row>
    <row r="12" spans="1:6" ht="12.75">
      <c r="A12" s="9" t="s">
        <v>29</v>
      </c>
      <c r="B12" s="9" t="s">
        <v>30</v>
      </c>
      <c r="C12" s="17">
        <v>0.057</v>
      </c>
      <c r="D12" s="19" t="s">
        <v>26</v>
      </c>
      <c r="E12" s="17">
        <v>17775.42</v>
      </c>
      <c r="F12" s="17" t="str">
        <f>ROUND(INDIRECT(ADDRESS(ROW()+(0),COLUMN()+(-3),1))*INDIRECT(ADDRESS(ROW()+(0),COLUMN()+(-1),1)),2)</f>
        <v>1.013,20</v>
      </c>
    </row>
    <row r="13" spans="1:5" ht="12.75">
      <c r="A13" s="9" t="s">
        <v>31</v>
      </c>
      <c r="B13" s="9" t="s">
        <v>32</v>
      </c>
      <c r="C13" s="17">
        <v>37.683</v>
      </c>
      <c r="D13" s="19" t="s">
        <v>17</v>
      </c>
      <c r="E13" s="17">
        <v>79.08</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