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<sst xmlns="http://schemas.openxmlformats.org/spreadsheetml/2006/main" count="36" uniqueCount="36">
  <si>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</si>
  <si>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TVK090</t>
  </si>
  <si>
    <t xml:space="preserve">U</t>
  </si>
  <si>
    <t xml:space="preserve">Unité intérieure d'air conditionné, de paroi, pour système VRV-IV, pour gaz R-410A.</t>
  </si>
  <si>
    <r>
      <rPr>
        <sz val="8.25"/>
        <color rgb="FF000000"/>
        <rFont val="Arial"/>
        <family val="2"/>
      </rPr>
      <t xml:space="preserve">Unité intérieure d'air conditionné, pour système VRV-IV (Volume de Réfrigérant Variable), de paroi, modèle FXAQ15A "DAIKIN", pour gaz R-410A, alimentation monophasée (230V/50Hz), puissance frigorifique nominale 1,5 kW (température de bulbe sec de l'air intérieur 27°C, température de bulbe humide de l'air intérieur 19°C, température de bulbe sec de l'air extérieur 35°C), puissance calorifique nominale 1,7 kW (température de bulbe sec de l'air intérieur 20°C, température de bulbe sec de l'air extérieur 7°C), consommation électrique nominale en refroidissement 20 W, consommation électrique nominale en chauffage 30 W, pression sonore à faible vitesse 29 dBA, débit d'air à vitesse élevée 8,4 m³/min, de 290x795x266 mm (à profil bas), poids 12 kg, détendeur électronique, pompe de drainage, bloc de terminaux F1-F2 pour câble de 2 rangées de transmission et contrôle (bus D-III Net) à unité extérieur, contrôle par microprocesseur, orientation verticale automatique (distribution uniforme de l'air), signal de nettoyage de filtre et filtre d'air de succion. Régulation: contrôle à distance multifonction, modèle Madoka BRC1H52W; adaptateur avec communication via Wi-Fi pour le contrôle de l'unité intérieure depuis un smartphone, une tablette ou un PC, modèle ES.DKNWSERVER.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</si>
  <si>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</si>
  <si>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</si>
  <si>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</si>
  <si>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</si>
  <si>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</si>
  <si>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</si>
  <si>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mt42dai100a</t>
  </si>
  <si>
    <t xml:space="preserve">Unité intérieure d'air conditionné, pour système VRV-IV (Volume de Réfrigérant Variable), de paroi, modèle FXAQ15A "DAIKIN", pour gaz R-410A, alimentation monophasée (230V/50Hz), puissance frigorifique nominale 1,5 kW (température de bulbe sec de l'air intérieur 27°C, température de bulbe humide de l'air intérieur 19°C, température de bulbe sec de l'air extérieur 35°C), puissance calorifique nominale 1,7 kW (température de bulbe sec de l'air intérieur 20°C, température de bulbe sec de l'air extérieur 7°C), consommation électrique nominale en refroidissement 20 W, consommation électrique nominale en chauffage 30 W, pression sonore à faible vitesse 29 dBA, débit d'air à vitesse élevée 8,4 m³/min, de 290x795x266 mm (à profil bas), poids 12 kg, détendeur électronique, pompe de drainage, bloc de terminaux F1-F2 pour câble de 2 rangées de transmission et contrôle (bus D-III Net) à unité extérieur, contrôle par microprocesseur, orientation verticale automatique (distribution uniforme de l'air), signal de nettoyage de filtre et filtre d'air de succion.</t>
  </si>
  <si>
    <t xml:space="preserve">U</t>
  </si>
  <si>
    <t xml:space="preserve">mt42dai508a</t>
  </si>
  <si>
    <t xml:space="preserve">Contrôle à distance multifonction, modèle Madoka BRC1H52W "DAIKIN", couleur blanche, avec programmation hebdomadaire, possibilité de sélectionner le mode standard ou le mode simplifié pour les hôtels, fonction marche/arrêt, changement de mode de fonctionnement, limitation de la température de consigne, sélection de la vitesse du ventilateur et fonctions avancées à l'aide de l'App pour smartphone avec connectivité Bluetooth Low Energy (BLE).</t>
  </si>
  <si>
    <t xml:space="preserve">U</t>
  </si>
  <si>
    <t xml:space="preserve">mt42dai501a</t>
  </si>
  <si>
    <t xml:space="preserve">Adaptateur avec communication via Wi-Fi pour le contrôle de l'unité intérieure depuis un smartphone, une tablette ou un PC, modèle ES.DKNWSERVER "DAIKIN", via une application pour IOS (iPhone et iPad) et Android ou avec un navigateur internet.</t>
  </si>
  <si>
    <t xml:space="preserve">U</t>
  </si>
  <si>
    <t xml:space="preserve">mt42dai900</t>
  </si>
  <si>
    <t xml:space="preserve">Câble bus à 2 fils, de 0,5 mm² de section par fil</t>
  </si>
  <si>
    <t xml:space="preserve">m</t>
  </si>
  <si>
    <t xml:space="preserve">mt35aia090aa</t>
  </si>
  <si>
    <t xml:space="preserve">Tube rigide en PVC, branchable, courbable à chaud, de couleur noire, de 16 mm de diamètre nominal, pour climatisation fixe en surface. Résistance à la compression 1250 N, résistance à l'impact 2 joules, température de travail -5°C jusqu'à 60°C, avec degré de protection IP547 selon NF EN 60529, propriétés électriques: isolant, non propagateur de la flamme. Selon NF EN 61386-1 et NF EN 61386-22. Comprend les colliers, les éléments de fixation et les accessoires (courbes, manchons, tés, coudes et courbes flexibles).</t>
  </si>
  <si>
    <t xml:space="preserve">m</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</si>
  <si>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</si>
  <si>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</si>
  <si>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</si>
  <si>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</si>
  <si>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</si>
  <si>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</si>
  <si>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</si>
  <si>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</si>
  <si>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390.273,09F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</si>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</sst>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4.80"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9.50" thickBot="1" customHeight="1">
      <c r="A9" s="7" t="s">
        <v>11</v>
      </c>
      <c r="B9" s="7"/>
      <c r="C9" s="7" t="s">
        <v>12</v>
      </c>
      <c r="D9" s="9">
        <v>1</v>
      </c>
      <c r="E9" s="11" t="s">
        <v>13</v>
      </c>
      <c r="F9" s="13">
        <v>987661</v>
      </c>
      <c r="G9" s="13">
        <f ca="1">ROUND(INDIRECT(ADDRESS(ROW()+(0), COLUMN()+(-3), 1))*INDIRECT(ADDRESS(ROW()+(0), COLUMN()+(-1), 1)), 2)</f>
        <v>987661</v>
      </c>
    </row>
    <row r="10" spans="1:7" ht="66.00" thickBot="1" customHeight="1">
      <c r="A10" s="14" t="s">
        <v>14</v>
      </c>
      <c r="B10" s="14"/>
      <c r="C10" s="14" t="s">
        <v>15</v>
      </c>
      <c r="D10" s="15">
        <v>1</v>
      </c>
      <c r="E10" s="16" t="s">
        <v>16</v>
      </c>
      <c r="F10" s="17">
        <v>177949</v>
      </c>
      <c r="G10" s="17">
        <f ca="1">ROUND(INDIRECT(ADDRESS(ROW()+(0), COLUMN()+(-3), 1))*INDIRECT(ADDRESS(ROW()+(0), COLUMN()+(-1), 1)), 2)</f>
        <v>177949</v>
      </c>
    </row>
    <row r="11" spans="1:7" ht="34.50" thickBot="1" customHeight="1">
      <c r="A11" s="14" t="s">
        <v>17</v>
      </c>
      <c r="B11" s="14"/>
      <c r="C11" s="14" t="s">
        <v>18</v>
      </c>
      <c r="D11" s="15">
        <v>1</v>
      </c>
      <c r="E11" s="16" t="s">
        <v>19</v>
      </c>
      <c r="F11" s="17">
        <v>192424</v>
      </c>
      <c r="G11" s="17">
        <f ca="1">ROUND(INDIRECT(ADDRESS(ROW()+(0), COLUMN()+(-3), 1))*INDIRECT(ADDRESS(ROW()+(0), COLUMN()+(-1), 1)), 2)</f>
        <v>192424</v>
      </c>
    </row>
    <row r="12" spans="1:7" ht="13.50" thickBot="1" customHeight="1">
      <c r="A12" s="14" t="s">
        <v>20</v>
      </c>
      <c r="B12" s="14"/>
      <c r="C12" s="14" t="s">
        <v>21</v>
      </c>
      <c r="D12" s="15">
        <v>3</v>
      </c>
      <c r="E12" s="16" t="s">
        <v>22</v>
      </c>
      <c r="F12" s="17">
        <v>681.15</v>
      </c>
      <c r="G12" s="17">
        <f ca="1">ROUND(INDIRECT(ADDRESS(ROW()+(0), COLUMN()+(-3), 1))*INDIRECT(ADDRESS(ROW()+(0), COLUMN()+(-1), 1)), 2)</f>
        <v>2043.45</v>
      </c>
    </row>
    <row r="13" spans="1:7" ht="66.00" thickBot="1" customHeight="1">
      <c r="A13" s="14" t="s">
        <v>23</v>
      </c>
      <c r="B13" s="14"/>
      <c r="C13" s="14" t="s">
        <v>24</v>
      </c>
      <c r="D13" s="15">
        <v>3</v>
      </c>
      <c r="E13" s="16" t="s">
        <v>25</v>
      </c>
      <c r="F13" s="17">
        <v>1048.88</v>
      </c>
      <c r="G13" s="17">
        <f ca="1">ROUND(INDIRECT(ADDRESS(ROW()+(0), COLUMN()+(-3), 1))*INDIRECT(ADDRESS(ROW()+(0), COLUMN()+(-1), 1)), 2)</f>
        <v>3146.64</v>
      </c>
    </row>
    <row r="14" spans="1:7" ht="13.50" thickBot="1" customHeight="1">
      <c r="A14" s="14" t="s">
        <v>26</v>
      </c>
      <c r="B14" s="14"/>
      <c r="C14" s="14" t="s">
        <v>27</v>
      </c>
      <c r="D14" s="15">
        <v>1.138</v>
      </c>
      <c r="E14" s="16" t="s">
        <v>28</v>
      </c>
      <c r="F14" s="17">
        <v>1775.06</v>
      </c>
      <c r="G14" s="17">
        <f ca="1">ROUND(INDIRECT(ADDRESS(ROW()+(0), COLUMN()+(-3), 1))*INDIRECT(ADDRESS(ROW()+(0), COLUMN()+(-1), 1)), 2)</f>
        <v>2020.02</v>
      </c>
    </row>
    <row r="15" spans="1:7" ht="13.50" thickBot="1" customHeight="1">
      <c r="A15" s="14" t="s">
        <v>29</v>
      </c>
      <c r="B15" s="14"/>
      <c r="C15" s="18" t="s">
        <v>30</v>
      </c>
      <c r="D15" s="19">
        <v>1.138</v>
      </c>
      <c r="E15" s="20" t="s">
        <v>31</v>
      </c>
      <c r="F15" s="21">
        <v>1105.43</v>
      </c>
      <c r="G15" s="21">
        <f ca="1">ROUND(INDIRECT(ADDRESS(ROW()+(0), COLUMN()+(-3), 1))*INDIRECT(ADDRESS(ROW()+(0), COLUMN()+(-1), 1)), 2)</f>
        <v>1257.98</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1.3665e+006</v>
      </c>
      <c r="G16" s="24">
        <f ca="1">ROUND(INDIRECT(ADDRESS(ROW()+(0), COLUMN()+(-3), 1))*INDIRECT(ADDRESS(ROW()+(0), COLUMN()+(-1), 1))/100, 2)</f>
        <v>27330</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1.39383e+006</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