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<sst xmlns="http://schemas.openxmlformats.org/spreadsheetml/2006/main" count="24" uniqueCount="24">
  <si>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</si>
  <si>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TVZ070</t>
  </si>
  <si>
    <t xml:space="preserve">U</t>
  </si>
  <si>
    <t xml:space="preserve">Système de contrôle centralisé UNO.</t>
  </si>
  <si>
    <r>
      <rPr>
        <sz val="8.25"/>
        <color rgb="FF000000"/>
        <rFont val="Arial"/>
        <family val="2"/>
      </rPr>
      <t xml:space="preserve">Système de contrôle d'une zone dans une installation de climatisation, Pack UNO AZUN6PCMVATHCB "AIRZONE", constitué d'une centrale de système UNO AZUN6CCMVAC pour le contrôle d'un registre motorisé ou d'une électrovanne, avec connexion par câble, entrée pour détection de fenêtre ouverte, entrée pour détection de présence et sortie d'alimentation pour élément motorisé, un thermostat Think AZUN6THINKRB pour contrôle de la température de consigne, avec lecture de température ambiante et humaine relative, écran de teinte électronique de 2,7" avec boutons tactiles capacitifs, en acier y verre, connexion par câble, montage en surface, couleur blanche, câble électrique AZX6CABLEBUS10 de 10 m de longueur, avec conducteur en cuivre électrolytique recuit sans étamage, de 2x0,5+2x0,22 mm² de section et isolation de PVC/A.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</si>
  <si>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</si>
  <si>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</si>
  <si>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</si>
  <si>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</si>
  <si>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</si>
  <si>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</si>
  <si>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mt42air405a</t>
  </si>
  <si>
    <t xml:space="preserve">Système de contrôle d'une zone dans une installation de climatisation, Pack UNO AZUN6PCMVATHCB "AIRZONE", constitué d'une centrale de système UNO AZUN6CCMVAC pour le contrôle d'un registre motorisé ou d'une électrovanne, avec connexion par câble, entrée pour détection de fenêtre ouverte, entrée pour détection de présence et sortie d'alimentation pour élément motorisé, un thermostat Think AZUN6THINKRB pour contrôle de la température de consigne, avec lecture de température ambiante et humaine relative, écran de teinte électronique de 2,7" avec boutons tactiles capacitifs, en acier y verre, connexion par câble, montage en surface, couleur blanche, câble électrique AZX6CABLEBUS10 de 10 m de longueur, avec conducteur en cuivre électrolytique recuit sans étamage, de 2x0,5+2x0,22 mm² de section et isolation de PVC/A.</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</si>
  <si>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</si>
  <si>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</si>
  <si>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</si>
  <si>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</si>
  <si>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</si>
  <si>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</si>
  <si>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</si>
  <si>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</si>
  <si>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</si>
  <si>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42.392,60F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</si>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</sst>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v>
      </c>
      <c r="F9" s="11" t="s">
        <v>13</v>
      </c>
      <c r="G9" s="13">
        <v>137932</v>
      </c>
      <c r="H9" s="13">
        <f ca="1">ROUND(INDIRECT(ADDRESS(ROW()+(0), COLUMN()+(-3), 1))*INDIRECT(ADDRESS(ROW()+(0), COLUMN()+(-1), 1)), 2)</f>
        <v>137932</v>
      </c>
    </row>
    <row r="10" spans="1:8" ht="13.50" thickBot="1" customHeight="1">
      <c r="A10" s="14" t="s">
        <v>14</v>
      </c>
      <c r="B10" s="14"/>
      <c r="C10" s="14" t="s">
        <v>15</v>
      </c>
      <c r="D10" s="14"/>
      <c r="E10" s="15">
        <v>0.228</v>
      </c>
      <c r="F10" s="16" t="s">
        <v>16</v>
      </c>
      <c r="G10" s="17">
        <v>1775.06</v>
      </c>
      <c r="H10" s="17">
        <f ca="1">ROUND(INDIRECT(ADDRESS(ROW()+(0), COLUMN()+(-3), 1))*INDIRECT(ADDRESS(ROW()+(0), COLUMN()+(-1), 1)), 2)</f>
        <v>404.71</v>
      </c>
    </row>
    <row r="11" spans="1:8" ht="13.50" thickBot="1" customHeight="1">
      <c r="A11" s="14" t="s">
        <v>17</v>
      </c>
      <c r="B11" s="14"/>
      <c r="C11" s="18" t="s">
        <v>18</v>
      </c>
      <c r="D11" s="18"/>
      <c r="E11" s="19">
        <v>0.182</v>
      </c>
      <c r="F11" s="20" t="s">
        <v>19</v>
      </c>
      <c r="G11" s="21">
        <v>1105.43</v>
      </c>
      <c r="H11" s="21">
        <f ca="1">ROUND(INDIRECT(ADDRESS(ROW()+(0), COLUMN()+(-3), 1))*INDIRECT(ADDRESS(ROW()+(0), COLUMN()+(-1), 1)), 2)</f>
        <v>201.19</v>
      </c>
    </row>
    <row r="12" spans="1:8" ht="13.50" thickBot="1" customHeight="1">
      <c r="A12" s="18"/>
      <c r="B12" s="18"/>
      <c r="C12" s="5" t="s">
        <v>20</v>
      </c>
      <c r="D12" s="5"/>
      <c r="E12" s="22">
        <v>2</v>
      </c>
      <c r="F12" s="23" t="s">
        <v>21</v>
      </c>
      <c r="G12" s="24">
        <f ca="1">ROUND(SUM(INDIRECT(ADDRESS(ROW()+(-1), COLUMN()+(1), 1)),INDIRECT(ADDRESS(ROW()+(-2), COLUMN()+(1), 1)),INDIRECT(ADDRESS(ROW()+(-3), COLUMN()+(1), 1))), 2)</f>
        <v>138538</v>
      </c>
      <c r="H12" s="24">
        <f ca="1">ROUND(INDIRECT(ADDRESS(ROW()+(0), COLUMN()+(-3), 1))*INDIRECT(ADDRESS(ROW()+(0), COLUMN()+(-1), 1))/100, 2)</f>
        <v>2770.76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141309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