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<sst xmlns="http://schemas.openxmlformats.org/spreadsheetml/2006/main" count="23" uniqueCount="23">
  <si>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</si>
  <si>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TVD050</t>
  </si>
  <si>
    <t xml:space="preserve">U</t>
  </si>
  <si>
    <t xml:space="preserve">Démontage d'une unité centralisée air-eau de refroidissement ou de pompe à chaleur réversible.</t>
  </si>
  <si>
    <r>
      <rPr>
        <sz val="8.25"/>
        <color rgb="FF000000"/>
        <rFont val="Arial"/>
        <family val="2"/>
      </rPr>
      <t xml:space="preserve">Démontage d'une unité centralisée air-eau de refroidissement ou de pompe à chaleur réversible et de ses composants, installée en extérieur (toiture), de 200 kW de puissance frigorifique maximale, avec des moyens manuels et mécaniques, et récupération du matériau pour sa localisation postérieure à un autre emplacement, et chargement mécanique dans le camion ou la benne. Le prix comprend le démontage des accessoires et du socle métallique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</si>
  <si>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</si>
  <si>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</si>
  <si>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</si>
  <si>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</si>
  <si>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</si>
  <si>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</si>
  <si>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mq07gte010a</t>
  </si>
  <si>
    <t xml:space="preserve">Grue autopropulsée à bras télescopique avec une capacité d'élévation de 12 t et 20 m de hauteur maximale de travail.</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</si>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</sst>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2.1</v>
      </c>
      <c r="F9" s="11" t="s">
        <v>13</v>
      </c>
      <c r="G9" s="13">
        <v>26459.2</v>
      </c>
      <c r="H9" s="13">
        <f ca="1">ROUND(INDIRECT(ADDRESS(ROW()+(0), COLUMN()+(-3), 1))*INDIRECT(ADDRESS(ROW()+(0), COLUMN()+(-1), 1)), 2)</f>
        <v>55564.3</v>
      </c>
    </row>
    <row r="10" spans="1:8" ht="13.50" thickBot="1" customHeight="1">
      <c r="A10" s="14" t="s">
        <v>14</v>
      </c>
      <c r="B10" s="14"/>
      <c r="C10" s="14" t="s">
        <v>15</v>
      </c>
      <c r="D10" s="14"/>
      <c r="E10" s="15">
        <v>2.39</v>
      </c>
      <c r="F10" s="16" t="s">
        <v>16</v>
      </c>
      <c r="G10" s="17">
        <v>1775.06</v>
      </c>
      <c r="H10" s="17">
        <f ca="1">ROUND(INDIRECT(ADDRESS(ROW()+(0), COLUMN()+(-3), 1))*INDIRECT(ADDRESS(ROW()+(0), COLUMN()+(-1), 1)), 2)</f>
        <v>4242.39</v>
      </c>
    </row>
    <row r="11" spans="1:8" ht="13.50" thickBot="1" customHeight="1">
      <c r="A11" s="14" t="s">
        <v>17</v>
      </c>
      <c r="B11" s="14"/>
      <c r="C11" s="18" t="s">
        <v>18</v>
      </c>
      <c r="D11" s="18"/>
      <c r="E11" s="19">
        <v>2.39</v>
      </c>
      <c r="F11" s="20" t="s">
        <v>19</v>
      </c>
      <c r="G11" s="21">
        <v>1105.43</v>
      </c>
      <c r="H11" s="21">
        <f ca="1">ROUND(INDIRECT(ADDRESS(ROW()+(0), COLUMN()+(-3), 1))*INDIRECT(ADDRESS(ROW()+(0), COLUMN()+(-1), 1)), 2)</f>
        <v>2641.98</v>
      </c>
    </row>
    <row r="12" spans="1:8" ht="13.50" thickBot="1" customHeight="1">
      <c r="A12" s="18"/>
      <c r="B12" s="18"/>
      <c r="C12" s="5" t="s">
        <v>20</v>
      </c>
      <c r="D12" s="5"/>
      <c r="E12" s="22">
        <v>2</v>
      </c>
      <c r="F12" s="23" t="s">
        <v>21</v>
      </c>
      <c r="G12" s="24">
        <f ca="1">ROUND(SUM(INDIRECT(ADDRESS(ROW()+(-1), COLUMN()+(1), 1)),INDIRECT(ADDRESS(ROW()+(-2), COLUMN()+(1), 1)),INDIRECT(ADDRESS(ROW()+(-3), COLUMN()+(1), 1))), 2)</f>
        <v>62448.7</v>
      </c>
      <c r="H12" s="24">
        <f ca="1">ROUND(INDIRECT(ADDRESS(ROW()+(0), COLUMN()+(-3), 1))*INDIRECT(ADDRESS(ROW()+(0), COLUMN()+(-1), 1))/100, 2)</f>
        <v>1248.97</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63697.7</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