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<sst xmlns="http://schemas.openxmlformats.org/spreadsheetml/2006/main" count="48" uniqueCount="48">
  <si>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</si>
  <si>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</si>
  <si>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</si>
  <si>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</si>
  <si>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Fourniture et montage de regard enterré, de dimensions intérieures 55x55x55, préfabriqué en polypropylène, sur dallage en béton massif BCN: CPJ-CEM II/A 32,5 - TP - B 20 - 15/25 - E: 1 - NA - P 18-305 de 15 cm d'épaisseur, avec couvercle préfabriqué en PVC, pour l'hébergement de la vanne; excavation préalable avec des moyens mécaniques et remblayage postérieur de l'arrière avec un matériau granulaire.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</si>
  <si>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</si>
  <si>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</si>
  <si>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</si>
  <si>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</si>
  <si>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</si>
  <si>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</si>
  <si>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</si>
  <si>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</si>
  <si>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</si>
  <si>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mt11arp100c</t>
  </si>
  <si>
    <t xml:space="preserve">Regard en polypropylène, 55x55x55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</si>
  <si>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</si>
  <si>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</si>
  <si>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</si>
  <si>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</si>
  <si>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</si>
  <si>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</si>
  <si>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</si>
  <si>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</si>
  <si>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</si>
  <si>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</si>
  <si>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</si>
  <si>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</si>
  <si>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</si>
  <si>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mt11arp050i</t>
  </si>
  <si>
    <t xml:space="preserve">Couvercle en PVC, pour regard de plomberie de 55x55 cm, avec fermeture hermétique au passage des odeurs méphitiques.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</si>
  <si>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</si>
  <si>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</si>
  <si>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</si>
  <si>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</si>
  <si>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</si>
  <si>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</si>
  <si>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</si>
  <si>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</si>
  <si>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</si>
  <si>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</si>
  <si>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</si>
  <si>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</si>
  <si>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</si>
  <si>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</si>
  <si>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</si>
  <si>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16.383,72F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</si>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</sst>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69784.3</v>
      </c>
      <c r="H9" s="13">
        <f ca="1">ROUND(INDIRECT(ADDRESS(ROW()+(0), COLUMN()+(-3), 1))*INDIRECT(ADDRESS(ROW()+(0), COLUMN()+(-1), 1)), 2)</f>
        <v>7536.71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140484</v>
      </c>
      <c r="H10" s="17">
        <f ca="1">ROUND(INDIRECT(ADDRESS(ROW()+(0), COLUMN()+(-3), 1))*INDIRECT(ADDRESS(ROW()+(0), COLUMN()+(-1), 1)), 2)</f>
        <v>140484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0.034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400.24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10.209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807.33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0.204</v>
      </c>
      <c r="F14" s="16" t="s">
        <v>28</v>
      </c>
      <c r="G14" s="17">
        <v>870.59</v>
      </c>
      <c r="H14" s="17">
        <f ca="1">ROUND(INDIRECT(ADDRESS(ROW()+(0), COLUMN()+(-3), 1))*INDIRECT(ADDRESS(ROW()+(0), COLUMN()+(-1), 1)), 2)</f>
        <v>177.6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165227</v>
      </c>
      <c r="H15" s="17">
        <f ca="1">ROUND(INDIRECT(ADDRESS(ROW()+(0), COLUMN()+(-3), 1))*INDIRECT(ADDRESS(ROW()+(0), COLUMN()+(-1), 1)), 2)</f>
        <v>165227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0.497</v>
      </c>
      <c r="F16" s="16" t="s">
        <v>34</v>
      </c>
      <c r="G16" s="17">
        <v>7520.87</v>
      </c>
      <c r="H16" s="17">
        <f ca="1">ROUND(INDIRECT(ADDRESS(ROW()+(0), COLUMN()+(-3), 1))*INDIRECT(ADDRESS(ROW()+(0), COLUMN()+(-1), 1)), 2)</f>
        <v>3737.87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0.068</v>
      </c>
      <c r="F17" s="16" t="s">
        <v>37</v>
      </c>
      <c r="G17" s="17">
        <v>19720.2</v>
      </c>
      <c r="H17" s="17">
        <f ca="1">ROUND(INDIRECT(ADDRESS(ROW()+(0), COLUMN()+(-3), 1))*INDIRECT(ADDRESS(ROW()+(0), COLUMN()+(-1), 1)), 2)</f>
        <v>1340.97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0.592</v>
      </c>
      <c r="F18" s="16" t="s">
        <v>40</v>
      </c>
      <c r="G18" s="17">
        <v>1727.44</v>
      </c>
      <c r="H18" s="17">
        <f ca="1">ROUND(INDIRECT(ADDRESS(ROW()+(0), COLUMN()+(-3), 1))*INDIRECT(ADDRESS(ROW()+(0), COLUMN()+(-1), 1)), 2)</f>
        <v>1022.64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0.477</v>
      </c>
      <c r="F19" s="20" t="s">
        <v>43</v>
      </c>
      <c r="G19" s="21">
        <v>1065.7</v>
      </c>
      <c r="H19" s="21">
        <f ca="1">ROUND(INDIRECT(ADDRESS(ROW()+(0), COLUMN()+(-3), 1))*INDIRECT(ADDRESS(ROW()+(0), COLUMN()+(-1), 1)), 2)</f>
        <v>508.34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321249</v>
      </c>
      <c r="H20" s="24">
        <f ca="1">ROUND(INDIRECT(ADDRESS(ROW()+(0), COLUMN()+(-3), 1))*INDIRECT(ADDRESS(ROW()+(0), COLUMN()+(-1), 1))/100, 2)</f>
        <v>6424.99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327674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