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<sst xmlns="http://schemas.openxmlformats.org/spreadsheetml/2006/main" count="45" uniqueCount="45">
  <si>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</si>
  <si>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TPA090</t>
  </si>
  <si>
    <t xml:space="preserve">U</t>
  </si>
  <si>
    <t xml:space="preserve">Regard.</t>
  </si>
  <si>
    <r>
      <rPr>
        <sz val="8.25"/>
        <color rgb="FF000000"/>
        <rFont val="Arial"/>
        <family val="2"/>
      </rPr>
      <t xml:space="preserve">Formation de regard enterré, de dimensions intérieures 77x77x150 cm, construit en maçonnerie de brique perforée en terre cuite, de 1/2 pied d'épaisseur, pose avec du mortier de ciment, confectionné sur chantier, dosage 1:6, sur dallage en béton massif BCN: CPJ-CEM II/A 32,5 ES - TP - B 35 - 15/25 - E: 5b - NA - P 18-305 de 15 cm d'épaisseur, enduit et repassé intérieurement avec du mortier de ciment, confectionné sur chantier, avec adjuvant hydrofuge, dosage 1:3 en formant des arêtes et des coins arrondis, fermeture supérieure avec couvercle préfabriqué de béton armé, pour l'hébergement de la vanne. Comprend le mortier pour le scellement des joints. Le prix ne comprend la vanne,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</si>
  <si>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</si>
  <si>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</si>
  <si>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</si>
  <si>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</si>
  <si>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</si>
  <si>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</si>
  <si>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</si>
  <si>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</si>
  <si>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</si>
  <si>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mt04lpc010d</t>
  </si>
  <si>
    <t xml:space="preserve">Brique perforée en terre cuite (gero), à revêtir, 29x14x10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</si>
  <si>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</si>
  <si>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</si>
  <si>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</si>
  <si>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</si>
  <si>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</si>
  <si>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</si>
  <si>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</si>
  <si>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</si>
  <si>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</si>
  <si>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</si>
  <si>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</si>
  <si>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</si>
  <si>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</si>
  <si>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mt11arf010f</t>
  </si>
  <si>
    <t xml:space="preserve">Couvercle en béton armé préfabriqué, 96x96x5 cm.</t>
  </si>
  <si>
    <t xml:space="preserve">U</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</si>
  <si>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</si>
  <si>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</si>
  <si>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</si>
  <si>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</si>
  <si>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</si>
  <si>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</si>
  <si>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</si>
  <si>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</si>
  <si>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</si>
  <si>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</si>
  <si>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</si>
  <si>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5.731,36F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</si>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</sst>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85"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0.242</v>
      </c>
      <c r="F9" s="11" t="s">
        <v>13</v>
      </c>
      <c r="G9" s="13">
        <v>97219.1</v>
      </c>
      <c r="H9" s="13">
        <f ca="1">ROUND(INDIRECT(ADDRESS(ROW()+(0), COLUMN()+(-3), 1))*INDIRECT(ADDRESS(ROW()+(0), COLUMN()+(-1), 1)), 2)</f>
        <v>23527</v>
      </c>
    </row>
    <row r="10" spans="1:8" ht="24.00" thickBot="1" customHeight="1">
      <c r="A10" s="14" t="s">
        <v>14</v>
      </c>
      <c r="B10" s="14"/>
      <c r="C10" s="14"/>
      <c r="D10" s="14" t="s">
        <v>15</v>
      </c>
      <c r="E10" s="15">
        <v>133</v>
      </c>
      <c r="F10" s="16" t="s">
        <v>16</v>
      </c>
      <c r="G10" s="17">
        <v>254.3</v>
      </c>
      <c r="H10" s="17">
        <f ca="1">ROUND(INDIRECT(ADDRESS(ROW()+(0), COLUMN()+(-3), 1))*INDIRECT(ADDRESS(ROW()+(0), COLUMN()+(-1), 1)), 2)</f>
        <v>33821.9</v>
      </c>
    </row>
    <row r="11" spans="1:8" ht="13.50" thickBot="1" customHeight="1">
      <c r="A11" s="14" t="s">
        <v>17</v>
      </c>
      <c r="B11" s="14"/>
      <c r="C11" s="14"/>
      <c r="D11" s="14" t="s">
        <v>18</v>
      </c>
      <c r="E11" s="15">
        <v>0.027</v>
      </c>
      <c r="F11" s="16" t="s">
        <v>19</v>
      </c>
      <c r="G11" s="17">
        <v>1088.23</v>
      </c>
      <c r="H11" s="17">
        <f ca="1">ROUND(INDIRECT(ADDRESS(ROW()+(0), COLUMN()+(-3), 1))*INDIRECT(ADDRESS(ROW()+(0), COLUMN()+(-1), 1)), 2)</f>
        <v>29.38</v>
      </c>
    </row>
    <row r="12" spans="1:8" ht="13.50" thickBot="1" customHeight="1">
      <c r="A12" s="14" t="s">
        <v>20</v>
      </c>
      <c r="B12" s="14"/>
      <c r="C12" s="14"/>
      <c r="D12" s="14" t="s">
        <v>21</v>
      </c>
      <c r="E12" s="15">
        <v>0.211</v>
      </c>
      <c r="F12" s="16" t="s">
        <v>22</v>
      </c>
      <c r="G12" s="17">
        <v>11771.8</v>
      </c>
      <c r="H12" s="17">
        <f ca="1">ROUND(INDIRECT(ADDRESS(ROW()+(0), COLUMN()+(-3), 1))*INDIRECT(ADDRESS(ROW()+(0), COLUMN()+(-1), 1)), 2)</f>
        <v>2483.85</v>
      </c>
    </row>
    <row r="13" spans="1:8" ht="13.50" thickBot="1" customHeight="1">
      <c r="A13" s="14" t="s">
        <v>23</v>
      </c>
      <c r="B13" s="14"/>
      <c r="C13" s="14"/>
      <c r="D13" s="14" t="s">
        <v>24</v>
      </c>
      <c r="E13" s="15">
        <v>49.817</v>
      </c>
      <c r="F13" s="16" t="s">
        <v>25</v>
      </c>
      <c r="G13" s="17">
        <v>79.08</v>
      </c>
      <c r="H13" s="17">
        <f ca="1">ROUND(INDIRECT(ADDRESS(ROW()+(0), COLUMN()+(-3), 1))*INDIRECT(ADDRESS(ROW()+(0), COLUMN()+(-1), 1)), 2)</f>
        <v>3939.53</v>
      </c>
    </row>
    <row r="14" spans="1:8" ht="13.50" thickBot="1" customHeight="1">
      <c r="A14" s="14" t="s">
        <v>26</v>
      </c>
      <c r="B14" s="14"/>
      <c r="C14" s="14"/>
      <c r="D14" s="14" t="s">
        <v>27</v>
      </c>
      <c r="E14" s="15">
        <v>0.704</v>
      </c>
      <c r="F14" s="16" t="s">
        <v>28</v>
      </c>
      <c r="G14" s="17">
        <v>870.59</v>
      </c>
      <c r="H14" s="17">
        <f ca="1">ROUND(INDIRECT(ADDRESS(ROW()+(0), COLUMN()+(-3), 1))*INDIRECT(ADDRESS(ROW()+(0), COLUMN()+(-1), 1)), 2)</f>
        <v>612.9</v>
      </c>
    </row>
    <row r="15" spans="1:8" ht="13.50" thickBot="1" customHeight="1">
      <c r="A15" s="14" t="s">
        <v>29</v>
      </c>
      <c r="B15" s="14"/>
      <c r="C15" s="14"/>
      <c r="D15" s="14" t="s">
        <v>30</v>
      </c>
      <c r="E15" s="15">
        <v>1</v>
      </c>
      <c r="F15" s="16" t="s">
        <v>31</v>
      </c>
      <c r="G15" s="17">
        <v>39165.9</v>
      </c>
      <c r="H15" s="17">
        <f ca="1">ROUND(INDIRECT(ADDRESS(ROW()+(0), COLUMN()+(-3), 1))*INDIRECT(ADDRESS(ROW()+(0), COLUMN()+(-1), 1)), 2)</f>
        <v>39165.9</v>
      </c>
    </row>
    <row r="16" spans="1:8" ht="13.50" thickBot="1" customHeight="1">
      <c r="A16" s="14" t="s">
        <v>32</v>
      </c>
      <c r="B16" s="14"/>
      <c r="C16" s="14"/>
      <c r="D16" s="14" t="s">
        <v>33</v>
      </c>
      <c r="E16" s="15">
        <v>0.096</v>
      </c>
      <c r="F16" s="16" t="s">
        <v>34</v>
      </c>
      <c r="G16" s="17">
        <v>1663.34</v>
      </c>
      <c r="H16" s="17">
        <f ca="1">ROUND(INDIRECT(ADDRESS(ROW()+(0), COLUMN()+(-3), 1))*INDIRECT(ADDRESS(ROW()+(0), COLUMN()+(-1), 1)), 2)</f>
        <v>159.68</v>
      </c>
    </row>
    <row r="17" spans="1:8" ht="13.50" thickBot="1" customHeight="1">
      <c r="A17" s="14" t="s">
        <v>35</v>
      </c>
      <c r="B17" s="14"/>
      <c r="C17" s="14"/>
      <c r="D17" s="14" t="s">
        <v>36</v>
      </c>
      <c r="E17" s="15">
        <v>2.947</v>
      </c>
      <c r="F17" s="16" t="s">
        <v>37</v>
      </c>
      <c r="G17" s="17">
        <v>1727.44</v>
      </c>
      <c r="H17" s="17">
        <f ca="1">ROUND(INDIRECT(ADDRESS(ROW()+(0), COLUMN()+(-3), 1))*INDIRECT(ADDRESS(ROW()+(0), COLUMN()+(-1), 1)), 2)</f>
        <v>5090.77</v>
      </c>
    </row>
    <row r="18" spans="1:8" ht="13.50" thickBot="1" customHeight="1">
      <c r="A18" s="14" t="s">
        <v>38</v>
      </c>
      <c r="B18" s="14"/>
      <c r="C18" s="14"/>
      <c r="D18" s="18" t="s">
        <v>39</v>
      </c>
      <c r="E18" s="19">
        <v>3.33</v>
      </c>
      <c r="F18" s="20" t="s">
        <v>40</v>
      </c>
      <c r="G18" s="21">
        <v>1065.7</v>
      </c>
      <c r="H18" s="21">
        <f ca="1">ROUND(INDIRECT(ADDRESS(ROW()+(0), COLUMN()+(-3), 1))*INDIRECT(ADDRESS(ROW()+(0), COLUMN()+(-1), 1)), 2)</f>
        <v>3548.78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112380</v>
      </c>
      <c r="H19" s="24">
        <f ca="1">ROUND(INDIRECT(ADDRESS(ROW()+(0), COLUMN()+(-3), 1))*INDIRECT(ADDRESS(ROW()+(0), COLUMN()+(-1), 1))/100, 2)</f>
        <v>2247.59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114627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