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<sst xmlns="http://schemas.openxmlformats.org/spreadsheetml/2006/main" count="24" uniqueCount="24">
  <si>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</si>
  <si>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TKC010</t>
  </si>
  <si>
    <t xml:space="preserve">U</t>
  </si>
  <si>
    <t xml:space="preserve">Monte-charges.</t>
  </si>
  <si>
    <r>
      <rPr>
        <sz val="8.25"/>
        <color rgb="FF000000"/>
        <rFont val="Arial"/>
        <family val="2"/>
      </rPr>
      <t xml:space="preserve">Monte-charge hydraulique pour 1500 kg, de 5 arrêts (6 m).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</si>
  <si>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</si>
  <si>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</si>
  <si>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</si>
  <si>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</si>
  <si>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</si>
  <si>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</si>
  <si>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mt39mch010fd</t>
  </si>
  <si>
    <t xml:space="preserve">Monte-charge hydraulique pour 1500 kg, de 5 arrêts (6 m), de 2x2 m de plateforme, avec guides et piston.</t>
  </si>
  <si>
    <t xml:space="preserve">U</t>
  </si>
  <si>
    <t xml:space="preserve">mo016</t>
  </si>
  <si>
    <t xml:space="preserve">Compagnon professionnel III/CP2 ascensoriste.</t>
  </si>
  <si>
    <t xml:space="preserve">h</t>
  </si>
  <si>
    <t xml:space="preserve">mo085</t>
  </si>
  <si>
    <t xml:space="preserve">Ouvrier professionnel II/OP ascensoriste.</t>
  </si>
  <si>
    <t xml:space="preserve">h</t>
  </si>
  <si>
    <t xml:space="preserve">Frais de chantier des unités d'ouvrage</t>
  </si>
  <si>
    <t xml:space="preserve">%</t>
  </si>
  <si>
    <t xml:space="preserve">Coût d'entretien décennal: 11.861.502,03F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</si>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</sst>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3.78" customWidth="1"/>
    <col min="4" max="4" width="8.16" customWidth="1"/>
    <col min="5" max="5" width="5.44" customWidth="1"/>
    <col min="6" max="6" width="14.96" customWidth="1"/>
    <col min="7" max="7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1.79711e+007</v>
      </c>
      <c r="G9" s="13">
        <f ca="1">ROUND(INDIRECT(ADDRESS(ROW()+(0), COLUMN()+(-3), 1))*INDIRECT(ADDRESS(ROW()+(0), COLUMN()+(-1), 1)), 2)</f>
        <v>1.79711e+007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69.072</v>
      </c>
      <c r="E10" s="16" t="s">
        <v>16</v>
      </c>
      <c r="F10" s="17">
        <v>1775.06</v>
      </c>
      <c r="G10" s="17">
        <f ca="1">ROUND(INDIRECT(ADDRESS(ROW()+(0), COLUMN()+(-3), 1))*INDIRECT(ADDRESS(ROW()+(0), COLUMN()+(-1), 1)), 2)</f>
        <v>122607</v>
      </c>
    </row>
    <row r="11" spans="1:7" ht="13.50" thickBot="1" customHeight="1">
      <c r="A11" s="14" t="s">
        <v>17</v>
      </c>
      <c r="B11" s="14"/>
      <c r="C11" s="18" t="s">
        <v>18</v>
      </c>
      <c r="D11" s="19">
        <v>69.185</v>
      </c>
      <c r="E11" s="20" t="s">
        <v>19</v>
      </c>
      <c r="F11" s="21">
        <v>1105.43</v>
      </c>
      <c r="G11" s="21">
        <f ca="1">ROUND(INDIRECT(ADDRESS(ROW()+(0), COLUMN()+(-3), 1))*INDIRECT(ADDRESS(ROW()+(0), COLUMN()+(-1), 1)), 2)</f>
        <v>76479.2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1.81702e+007</v>
      </c>
      <c r="G12" s="24">
        <f ca="1">ROUND(INDIRECT(ADDRESS(ROW()+(0), COLUMN()+(-3), 1))*INDIRECT(ADDRESS(ROW()+(0), COLUMN()+(-1), 1))/100, 2)</f>
        <v>363404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1.85336e+007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