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<sst xmlns="http://schemas.openxmlformats.org/spreadsheetml/2006/main" count="24" uniqueCount="24">
  <si>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</si>
  <si>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TEE030</t>
  </si>
  <si>
    <t xml:space="preserve">U</t>
  </si>
  <si>
    <t xml:space="preserve">Applique solaire pour extérieur.</t>
  </si>
  <si>
    <r>
      <rPr>
        <sz val="8.25"/>
        <color rgb="FF000000"/>
        <rFont val="Arial"/>
        <family val="2"/>
      </rPr>
      <t xml:space="preserve">Applique solaire pour extérieur, en aluminium de couleur grise, finition mate et diffuseur de polycarbonate opalin, degré de protection IP54, de 110x130x110 mm, avec lampe LED non remplaçable, température de couleur 4000 K, flux lumineux 1000 lumens, avec module solaire photovoltaïque, batterie au lithium-ion pour une autonomie de 10 h, détecteur crépusculaire, détecteur de mouvement et sélecteur du mode de fonctionnement. Installation en surface. Comprend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</si>
  <si>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</si>
  <si>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</si>
  <si>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</si>
  <si>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</si>
  <si>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</si>
  <si>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</si>
  <si>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mt34est125a</t>
  </si>
  <si>
    <t xml:space="preserve">Applique solaire pour extérieur, en aluminium de couleur grise, finition mate et diffuseur de polycarbonate opalin, degré de protection IP54, de 110x130x110 mm, avec lampe LED non remplaçable, température de couleur 4000 K, flux lumineux 1000 lumens, avec module solaire photovoltaïque, batterie au lithium-ion pour une autonomie de 10 h, détecteur crépusculaire, détecteur de mouvement et sélecteur du mode de fonctionnement, avec éléments de fixation.</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</si>
  <si>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</si>
  <si>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</si>
  <si>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</si>
  <si>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</si>
  <si>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</si>
  <si>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</si>
  <si>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</si>
  <si>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</si>
  <si>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</si>
  <si>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13.294,45F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</si>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</sst>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25" customWidth="1"/>
    <col min="3" max="3" width="0.68" customWidth="1"/>
    <col min="4" max="4" width="77.8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20715.9</v>
      </c>
      <c r="H9" s="13">
        <f ca="1">ROUND(INDIRECT(ADDRESS(ROW()+(0), COLUMN()+(-3), 1))*INDIRECT(ADDRESS(ROW()+(0), COLUMN()+(-1), 1)), 2)</f>
        <v>20715.9</v>
      </c>
    </row>
    <row r="10" spans="1:8" ht="13.50" thickBot="1" customHeight="1">
      <c r="A10" s="14" t="s">
        <v>14</v>
      </c>
      <c r="B10" s="14"/>
      <c r="C10" s="14" t="s">
        <v>15</v>
      </c>
      <c r="D10" s="14"/>
      <c r="E10" s="15">
        <v>0.341</v>
      </c>
      <c r="F10" s="16" t="s">
        <v>16</v>
      </c>
      <c r="G10" s="17">
        <v>1819.81</v>
      </c>
      <c r="H10" s="17">
        <f ca="1">ROUND(INDIRECT(ADDRESS(ROW()+(0), COLUMN()+(-3), 1))*INDIRECT(ADDRESS(ROW()+(0), COLUMN()+(-1), 1)), 2)</f>
        <v>620.56</v>
      </c>
    </row>
    <row r="11" spans="1:8" ht="13.50" thickBot="1" customHeight="1">
      <c r="A11" s="14" t="s">
        <v>17</v>
      </c>
      <c r="B11" s="14"/>
      <c r="C11" s="18" t="s">
        <v>18</v>
      </c>
      <c r="D11" s="18"/>
      <c r="E11" s="19">
        <v>0.341</v>
      </c>
      <c r="F11" s="20" t="s">
        <v>19</v>
      </c>
      <c r="G11" s="21">
        <v>1133.3</v>
      </c>
      <c r="H11" s="21">
        <f ca="1">ROUND(INDIRECT(ADDRESS(ROW()+(0), COLUMN()+(-3), 1))*INDIRECT(ADDRESS(ROW()+(0), COLUMN()+(-1), 1)), 2)</f>
        <v>386.46</v>
      </c>
    </row>
    <row r="12" spans="1:8" ht="13.50" thickBot="1" customHeight="1">
      <c r="A12" s="18"/>
      <c r="B12" s="18"/>
      <c r="C12" s="5" t="s">
        <v>20</v>
      </c>
      <c r="D12" s="5"/>
      <c r="E12" s="22">
        <v>2</v>
      </c>
      <c r="F12" s="23" t="s">
        <v>21</v>
      </c>
      <c r="G12" s="24">
        <f ca="1">ROUND(SUM(INDIRECT(ADDRESS(ROW()+(-1), COLUMN()+(1), 1)),INDIRECT(ADDRESS(ROW()+(-2), COLUMN()+(1), 1)),INDIRECT(ADDRESS(ROW()+(-3), COLUMN()+(1), 1))), 2)</f>
        <v>21723</v>
      </c>
      <c r="H12" s="24">
        <f ca="1">ROUND(INDIRECT(ADDRESS(ROW()+(0), COLUMN()+(-3), 1))*INDIRECT(ADDRESS(ROW()+(0), COLUMN()+(-1), 1))/100, 2)</f>
        <v>434.46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22157.4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